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75" windowWidth="9420" windowHeight="5010"/>
  </bookViews>
  <sheets>
    <sheet name="TUTANAK" sheetId="1" r:id="rId1"/>
    <sheet name="VERİLER" sheetId="3" r:id="rId2"/>
  </sheets>
  <definedNames>
    <definedName name="_xlnm._FilterDatabase" localSheetId="1" hidden="1">VERİLER!$A$2:$D$139</definedName>
    <definedName name="_xlnm.Print_Area" localSheetId="0">TUTANAK!$A$1:$I$60</definedName>
  </definedNames>
  <calcPr calcId="125725"/>
</workbook>
</file>

<file path=xl/calcChain.xml><?xml version="1.0" encoding="utf-8"?>
<calcChain xmlns="http://schemas.openxmlformats.org/spreadsheetml/2006/main">
  <c r="I35" i="1"/>
  <c r="G15" l="1"/>
  <c r="A38" l="1"/>
  <c r="A50"/>
  <c r="A59" l="1"/>
  <c r="G14"/>
  <c r="G45" s="1"/>
  <c r="A23" l="1"/>
  <c r="A54"/>
  <c r="A24"/>
  <c r="B5"/>
  <c r="A25" s="1"/>
  <c r="A56" s="1"/>
  <c r="B36" l="1"/>
  <c r="A55"/>
  <c r="G46"/>
</calcChain>
</file>

<file path=xl/sharedStrings.xml><?xml version="1.0" encoding="utf-8"?>
<sst xmlns="http://schemas.openxmlformats.org/spreadsheetml/2006/main" count="449" uniqueCount="285">
  <si>
    <t>T.C.</t>
  </si>
  <si>
    <t>YARDIM TOPLAMA TUTANAĞI</t>
  </si>
  <si>
    <t>Üye</t>
  </si>
  <si>
    <t>Cami Görevlisi</t>
  </si>
  <si>
    <t>TESLİM-TESELLÜM BELGESİ</t>
  </si>
  <si>
    <t>TESLİM ALAN</t>
  </si>
  <si>
    <t>TESLİM EDEN</t>
  </si>
  <si>
    <t>TOPLANAN MİKTAR</t>
  </si>
  <si>
    <t>PERSONEL LİSTESİ</t>
  </si>
  <si>
    <t>S.N.</t>
  </si>
  <si>
    <t>ADI SOYADI</t>
  </si>
  <si>
    <t>UNVANI</t>
  </si>
  <si>
    <t>GÖREV YERİ</t>
  </si>
  <si>
    <t>İmam-Hatip</t>
  </si>
  <si>
    <t>Müezzin-Kayyım</t>
  </si>
  <si>
    <t>Camii Adı:</t>
  </si>
  <si>
    <t>SIRA NO:</t>
  </si>
  <si>
    <t xml:space="preserve">          NOT : Bu tutanak 2 nusha düzenlendikten sonra bir nushası İlçe Müftülüğü'ne teslim edilecek, diğer nüshası ise Cami dosyasında muhafaza edilecek ve denetimlerde hazır bulundurulacaktır.</t>
  </si>
  <si>
    <t>S. İmam-Hatip</t>
  </si>
  <si>
    <r>
      <t>RAKAMLA</t>
    </r>
    <r>
      <rPr>
        <b/>
        <sz val="10"/>
        <rFont val="Arial"/>
        <family val="2"/>
        <charset val="162"/>
      </rPr>
      <t xml:space="preserve">  ( )</t>
    </r>
  </si>
  <si>
    <r>
      <t>YAZIYLA</t>
    </r>
    <r>
      <rPr>
        <b/>
        <sz val="10"/>
        <rFont val="Arial"/>
        <family val="2"/>
        <charset val="162"/>
      </rPr>
      <t xml:space="preserve"> ( )</t>
    </r>
  </si>
  <si>
    <t>V.İmam-Hatip</t>
  </si>
  <si>
    <t>ACIPAYAM İLÇE MÜFTÜLÜĞÜ</t>
  </si>
  <si>
    <t>Vefa YATĞIN</t>
  </si>
  <si>
    <t>Yukarıda toplanma amacı ve tutarı belirtilen yardım miktarı Acıpayam İlçe Müftülüğü'ne teslim edilmiştir.              …./……/2020</t>
  </si>
  <si>
    <t xml:space="preserve">           …./…../2020  tarihinde      ……………………………………………………………………….…………      için toplanan yardım tutarı aşağıda belirtilmiştir.</t>
  </si>
  <si>
    <t>Ali Rıza GÜNGÖR</t>
  </si>
  <si>
    <t>Muhammet AKSOY</t>
  </si>
  <si>
    <t>Mustafa TAŞ</t>
  </si>
  <si>
    <t>Hasan OSANGÜ</t>
  </si>
  <si>
    <t>Abdullah YATKIN</t>
  </si>
  <si>
    <t>Mustafa YILDIRIM</t>
  </si>
  <si>
    <t>Ömer KAPCI</t>
  </si>
  <si>
    <t>Osman AKHOY</t>
  </si>
  <si>
    <t>KARASAKAL C.</t>
  </si>
  <si>
    <t>DODURGA MAH.  ÇARŞI C.</t>
  </si>
  <si>
    <t>DEDEBAĞ MAH. YK. C.</t>
  </si>
  <si>
    <t>DARIVEREN MAH. ÇARŞI C.</t>
  </si>
  <si>
    <t>ÇAMLIK MAH. AŞAĞI C.</t>
  </si>
  <si>
    <t>AŞAĞI MAH. C.</t>
  </si>
  <si>
    <t>ALATTİN MAH. DONALLAR C.</t>
  </si>
  <si>
    <t>ALAATİN  ÇARŞI C.</t>
  </si>
  <si>
    <t>AKALAN ÇARŞI C.</t>
  </si>
  <si>
    <t>GÖKGÖZOĞLU ÇARŞI C.</t>
  </si>
  <si>
    <t>KELEKÇİ MAH. ÇARŞI C.</t>
  </si>
  <si>
    <t>Ömer AKSOY</t>
  </si>
  <si>
    <t>KUMAFŞARI MAH. C.</t>
  </si>
  <si>
    <t>Veysel YILDIRIM</t>
  </si>
  <si>
    <t>MÜFTÜLÜK C.</t>
  </si>
  <si>
    <t>Mehmet AYTEN</t>
  </si>
  <si>
    <t>YASSIHÖYÜK MAH. C.</t>
  </si>
  <si>
    <t>Ali OKUTUCU</t>
  </si>
  <si>
    <t>YAZIR MAH. ÇARŞI C.</t>
  </si>
  <si>
    <t>Muhammet SOYSAL</t>
  </si>
  <si>
    <t>Yasir AYAZ</t>
  </si>
  <si>
    <t>YEŞİLYUVA MAH. ÇARŞI C.</t>
  </si>
  <si>
    <t>Adem BALIK</t>
  </si>
  <si>
    <t>YEŞİLYUVA MAH. ÜÇKARDEŞLER C.</t>
  </si>
  <si>
    <t>Rifat KARAKULAK</t>
  </si>
  <si>
    <t>YEŞİLYUVA MAH. YENİ C.</t>
  </si>
  <si>
    <t>Durali ÖN</t>
  </si>
  <si>
    <t>MUHTARAĞAOĞLU C.</t>
  </si>
  <si>
    <t>YUMRUTAŞ MAH. ÇARŞI C.</t>
  </si>
  <si>
    <t>Ali Nail HARSACI</t>
  </si>
  <si>
    <t>AKALAN MAH. YAKALAR C.</t>
  </si>
  <si>
    <t>AKŞAR MAH. C.</t>
  </si>
  <si>
    <t>AKŞAR MAH. TOPAL İSMAİL C.</t>
  </si>
  <si>
    <t>ALCI MAH. C.</t>
  </si>
  <si>
    <t>ALCI MAH. FETTAHLAR C.</t>
  </si>
  <si>
    <t>ALCI MAH. KERİMLER C.</t>
  </si>
  <si>
    <t>ALCI MAH. YIKINTI C.</t>
  </si>
  <si>
    <t>ALCI MAH BÜYÜKHARIM C.</t>
  </si>
  <si>
    <t>ALİVEREN MAH. C. ( ALBELEN)</t>
  </si>
  <si>
    <t>ALİVEREN MAH. MERKEZ C.</t>
  </si>
  <si>
    <t>APA MAH. C.</t>
  </si>
  <si>
    <t>BADEMLİ MAH. C.</t>
  </si>
  <si>
    <t>BENLİK MAH. DEĞİRMENKIRI C.</t>
  </si>
  <si>
    <t>BOĞAZDERE MAH. C.</t>
  </si>
  <si>
    <t>BOĞAZDERE MAH. KAPUZAĞZI C.</t>
  </si>
  <si>
    <t>CORUM MAH. C.</t>
  </si>
  <si>
    <t>ÇAKIR MAH. AŞAĞI C.</t>
  </si>
  <si>
    <t>ÇAKIR MAH. YK. C.</t>
  </si>
  <si>
    <t>ÇAMLIK MAH. YK C.</t>
  </si>
  <si>
    <t>ÇATALÇEŞME YENİ C.</t>
  </si>
  <si>
    <t>ÇİFTLİK MAH. MERKEZ C.</t>
  </si>
  <si>
    <t>DARIVEREN MAH. AŞAĞI C.</t>
  </si>
  <si>
    <t>DARIVEREN MAH. YK. C.</t>
  </si>
  <si>
    <t>DEDEBAĞ MAH. KÖYİÇİ C.</t>
  </si>
  <si>
    <t>DEDEBAĞ MAH. MADENLER C.</t>
  </si>
  <si>
    <t>DEDEBAĞ MAH. SİNCA C.</t>
  </si>
  <si>
    <t>DEDEBAĞ MAH. VAKIFLAR C.</t>
  </si>
  <si>
    <t>DODURGA MAH. AŞAĞI C.</t>
  </si>
  <si>
    <t>DODURGA MAH. MOLLALAR C.</t>
  </si>
  <si>
    <t>DODURGA MAH. TUZLUK C.</t>
  </si>
  <si>
    <t>ESKİKÖY MAH. AŞILAMA C.</t>
  </si>
  <si>
    <t>ESKİKÖY MAH. ÇARŞI C.</t>
  </si>
  <si>
    <t>ESKİKÖY MAH. YK C.</t>
  </si>
  <si>
    <t>GARBI KARAAĞAÇ C.</t>
  </si>
  <si>
    <t>GEDİKLİ MAH. C.</t>
  </si>
  <si>
    <t>GÖLCÜK MAH. C.</t>
  </si>
  <si>
    <t>GÖLCÜK MAH. DEĞİRMENDERE C.</t>
  </si>
  <si>
    <t>GÖLCÜK MAH. YK. C.</t>
  </si>
  <si>
    <t>GÜMÜŞ MAH. C.</t>
  </si>
  <si>
    <t>GÜNEY MAH. C.</t>
  </si>
  <si>
    <t>GÜNEY MAH. KAVACIK C.</t>
  </si>
  <si>
    <t>HACIKURTLAR MAH. C.</t>
  </si>
  <si>
    <t>HİSAR MAH. BOZALAN C.</t>
  </si>
  <si>
    <t>HİSAR MAH. C.</t>
  </si>
  <si>
    <t>HİSAR MAH. DELİAHMETLER C.</t>
  </si>
  <si>
    <t>İ.H.L. TATBİKAT C.</t>
  </si>
  <si>
    <t>KARAHÖYÜK MAH. C.</t>
  </si>
  <si>
    <t>KARAHÖYÜKAVŞARI MAH. C.</t>
  </si>
  <si>
    <t>KARASİSMAİLLER MAH. AKPINAR C.</t>
  </si>
  <si>
    <t>KARAİSMAİLLER MAH. BAĞBAŞI C.</t>
  </si>
  <si>
    <t xml:space="preserve">KELEKÇİ MH.ESKİ C. </t>
  </si>
  <si>
    <t xml:space="preserve">KELEKÇİ MH.HACI OSMANLAR C. </t>
  </si>
  <si>
    <t xml:space="preserve">KELEKÇİ MH.HZ.EBU BEKİR SIDDIK C. </t>
  </si>
  <si>
    <t xml:space="preserve">KELEKÇİ MH.KÖSELER C. </t>
  </si>
  <si>
    <t xml:space="preserve">KELEKÇİ MH.ORTA C. </t>
  </si>
  <si>
    <t xml:space="preserve">KÖKE MH.C. </t>
  </si>
  <si>
    <t xml:space="preserve">KUMAFŞARI MH.HACILAR C. </t>
  </si>
  <si>
    <t xml:space="preserve">KURTLAR MH.C. </t>
  </si>
  <si>
    <t xml:space="preserve">KUYUCAK MH.BİLALİ HABEŞİ C. </t>
  </si>
  <si>
    <t xml:space="preserve">KUYUCAK MH.C. </t>
  </si>
  <si>
    <t xml:space="preserve">KUZÖREN MH.C. </t>
  </si>
  <si>
    <t xml:space="preserve">KUZÖREN MH.YK.C. </t>
  </si>
  <si>
    <t xml:space="preserve">MEVLÜTLER MH.C. </t>
  </si>
  <si>
    <t xml:space="preserve">OĞUZ MH. C. </t>
  </si>
  <si>
    <t xml:space="preserve">OLUKBAŞI MH.C. </t>
  </si>
  <si>
    <t xml:space="preserve">OVAYURT MH.C. </t>
  </si>
  <si>
    <t xml:space="preserve">ÖREN MH.C. </t>
  </si>
  <si>
    <t xml:space="preserve">PINARBAŞI MH.C. </t>
  </si>
  <si>
    <t xml:space="preserve">PINARYAZI MH.C. </t>
  </si>
  <si>
    <t xml:space="preserve">SANAYİ SİTESİ C. </t>
  </si>
  <si>
    <t xml:space="preserve">SANDALCIK MH.C. </t>
  </si>
  <si>
    <t xml:space="preserve">SIRCALIK MH.C. </t>
  </si>
  <si>
    <t xml:space="preserve">SUÇATI MH.C. </t>
  </si>
  <si>
    <t xml:space="preserve">SUÇATI MH.GERİZ C. </t>
  </si>
  <si>
    <t xml:space="preserve">UCARI MH.C. </t>
  </si>
  <si>
    <t xml:space="preserve">UCARI MH.TARIM İŞLETMELERİ C. </t>
  </si>
  <si>
    <t xml:space="preserve">YAZIR MH.AŞĞ.YENİ C. </t>
  </si>
  <si>
    <t xml:space="preserve">YAZIR MH.ÇİMENLİK C. </t>
  </si>
  <si>
    <t xml:space="preserve">YAZIR MH.KARATAŞ C. </t>
  </si>
  <si>
    <t xml:space="preserve">YAZIR MH.TOPRAKLIK C. </t>
  </si>
  <si>
    <t xml:space="preserve">YAZIR MH.YK.C. </t>
  </si>
  <si>
    <t xml:space="preserve">YEŞİLDERE MH.C. </t>
  </si>
  <si>
    <t xml:space="preserve">YEŞİLDERE MH.GARKIN C. </t>
  </si>
  <si>
    <t xml:space="preserve">YEŞİLDERE MH.YENİ C. </t>
  </si>
  <si>
    <t xml:space="preserve">YEŞİLYUVA MH.DERE C. </t>
  </si>
  <si>
    <t xml:space="preserve">YEŞİLYUVA MH.HACI RECEP DİKYAR C. </t>
  </si>
  <si>
    <t xml:space="preserve">YEŞİLYUVA MH.HAYRETTİNLER C. </t>
  </si>
  <si>
    <t xml:space="preserve">YEŞİLYUVA MH.KAVCARLAR C. </t>
  </si>
  <si>
    <t xml:space="preserve">YEŞİLYUVA MH.SANAYİ SİTESİ C. </t>
  </si>
  <si>
    <t xml:space="preserve">YEŞİLYUVA MH.TEKKEÖNÜ C. </t>
  </si>
  <si>
    <t xml:space="preserve">YOLÇATI MH.C. </t>
  </si>
  <si>
    <t xml:space="preserve">YUMRUTAŞ MH.ESKİ C. </t>
  </si>
  <si>
    <t xml:space="preserve">BENLİK MH.C.    </t>
  </si>
  <si>
    <t xml:space="preserve">ÇAKIR MH.HARMANYERİ C.     </t>
  </si>
  <si>
    <t xml:space="preserve">ÇİFTLİK MH.C. </t>
  </si>
  <si>
    <t xml:space="preserve">DARIVEREN MH.EKİZLER C.      </t>
  </si>
  <si>
    <t xml:space="preserve">DARIVEREN MH.YEŞİLDERE C.   </t>
  </si>
  <si>
    <t xml:space="preserve">ESKİKÖY MH.YENİ C.    </t>
  </si>
  <si>
    <t xml:space="preserve">GÜLSÜM HATUN C.   </t>
  </si>
  <si>
    <t xml:space="preserve">GÜMÜŞ MH.YENİ C.    </t>
  </si>
  <si>
    <t xml:space="preserve">GÜNEY MH.YK.C.     </t>
  </si>
  <si>
    <t xml:space="preserve">KARAİSMAİLLER MH.C.    </t>
  </si>
  <si>
    <t xml:space="preserve">KARAİSMAİLLER MH.GÖKLER C. </t>
  </si>
  <si>
    <t xml:space="preserve">KUMAFŞARI MH.HALİL GÜRSOY C.  </t>
  </si>
  <si>
    <t xml:space="preserve">OLUKBAŞI MH.YENİCE C.  </t>
  </si>
  <si>
    <t xml:space="preserve">YASSIHÖYÜK MH.ESKİ C.    </t>
  </si>
  <si>
    <t xml:space="preserve">YENİKÖY MH.C.     </t>
  </si>
  <si>
    <t xml:space="preserve">KIRCA MH.C.  </t>
  </si>
  <si>
    <t xml:space="preserve">YEŞİLDERE MH.HATİPLER C.     </t>
  </si>
  <si>
    <t xml:space="preserve">YEŞİLYUVA MH.ABDİBEY C.     </t>
  </si>
  <si>
    <t xml:space="preserve">YEŞİLYUVA MH.HACIALİLER C.    </t>
  </si>
  <si>
    <t xml:space="preserve">AKALAN  MH.MACARLAR C.    </t>
  </si>
  <si>
    <t xml:space="preserve">AKALAN MH.MESCİDÖNÜ C.    </t>
  </si>
  <si>
    <t xml:space="preserve">AKALAN MH.ÖMERCİLER C.   </t>
  </si>
  <si>
    <t xml:space="preserve">APA MH.YENİ C.    </t>
  </si>
  <si>
    <t>Şaban  ERCAN</t>
  </si>
  <si>
    <t>İbrahim ÖZDEMİR</t>
  </si>
  <si>
    <t>Mehmet Enes GÜRBÜZ</t>
  </si>
  <si>
    <t>Enes CİNDİLLİ</t>
  </si>
  <si>
    <t>Bekir DEMİR</t>
  </si>
  <si>
    <t>Salih GÜRSOY</t>
  </si>
  <si>
    <t>İsmail YILDIRIM</t>
  </si>
  <si>
    <t>Hüseyin İLHAN</t>
  </si>
  <si>
    <t>Abdullah AK</t>
  </si>
  <si>
    <t>Yunus MALKOÇ</t>
  </si>
  <si>
    <t>Ahmet AKHOY</t>
  </si>
  <si>
    <t>Nihat YILMAZ</t>
  </si>
  <si>
    <t>Köksal BAĞ</t>
  </si>
  <si>
    <t>Selami HARBİ</t>
  </si>
  <si>
    <t>Ebu Bekir EKİZ</t>
  </si>
  <si>
    <t>Mehmet DERMECİOĞLU</t>
  </si>
  <si>
    <t>Hıdır KIZĞIN</t>
  </si>
  <si>
    <t>Resül İLGÜN</t>
  </si>
  <si>
    <t>İrfan ZEREN</t>
  </si>
  <si>
    <t>Süleyman DOYDAŞ</t>
  </si>
  <si>
    <t>Faruk ÖZ</t>
  </si>
  <si>
    <t>Sait ÖZKAN</t>
  </si>
  <si>
    <t>Ubeydullah DEMİRHAN</t>
  </si>
  <si>
    <t>Kemal MENGİ</t>
  </si>
  <si>
    <t>Mikail EVCAN</t>
  </si>
  <si>
    <t>Ramazan KAYA</t>
  </si>
  <si>
    <t>Adem SAĞ</t>
  </si>
  <si>
    <t>Halil ÖMEK</t>
  </si>
  <si>
    <t>Ahmet ADAMCI</t>
  </si>
  <si>
    <t>Ramazan KOYUNCU</t>
  </si>
  <si>
    <t>Enver DAĞDAŞ</t>
  </si>
  <si>
    <t>Hasan ÇELİK</t>
  </si>
  <si>
    <t>Selami GÜNGÖR</t>
  </si>
  <si>
    <t>Mehmet SOĞANCI</t>
  </si>
  <si>
    <t>Süleyman YAVUZ</t>
  </si>
  <si>
    <t>Mustafa ERGİN</t>
  </si>
  <si>
    <t>Kerem ERDOĞAN</t>
  </si>
  <si>
    <t>Kamil ŞEKER</t>
  </si>
  <si>
    <t>Ramazan ÖZEN</t>
  </si>
  <si>
    <t>Turgay TOPAK</t>
  </si>
  <si>
    <t>Muhammet ŞAHİN</t>
  </si>
  <si>
    <t>Mehmet ÖZDEMİR</t>
  </si>
  <si>
    <t>Muhammet Ali KURT</t>
  </si>
  <si>
    <t>Duran AKŞİT</t>
  </si>
  <si>
    <t>Hasan ERDOĞAN</t>
  </si>
  <si>
    <t>Yusuf DEMİR</t>
  </si>
  <si>
    <t>Muhammet ATİK</t>
  </si>
  <si>
    <t>Cafer UYSAL</t>
  </si>
  <si>
    <t>Bayram ACAR</t>
  </si>
  <si>
    <t>Halil ÇALTUŞ</t>
  </si>
  <si>
    <t>Tahir TANAY</t>
  </si>
  <si>
    <t>Ümit BULUT</t>
  </si>
  <si>
    <t>Muhammed KAYA</t>
  </si>
  <si>
    <t>Akif BERKİL</t>
  </si>
  <si>
    <t>Nisan AYTEN</t>
  </si>
  <si>
    <t>Ramazan ONAR</t>
  </si>
  <si>
    <t>Nurettin AKPINARLI</t>
  </si>
  <si>
    <t>Adem KAYGUSUZ</t>
  </si>
  <si>
    <t>Yusuf Alparslan AVCI</t>
  </si>
  <si>
    <t>Abdullah KURT</t>
  </si>
  <si>
    <t>Hasan KARUL</t>
  </si>
  <si>
    <t>Cihat KAR</t>
  </si>
  <si>
    <t>Zafer ÇELEN</t>
  </si>
  <si>
    <t>Mehmet ERTUĞRUL</t>
  </si>
  <si>
    <t>Akın YILMAZ</t>
  </si>
  <si>
    <t>Sadık KAYAMAZ</t>
  </si>
  <si>
    <t>Mehmet BOZKURT</t>
  </si>
  <si>
    <t>Mehmet Asım ERSOY</t>
  </si>
  <si>
    <t>Mücahit ARZU</t>
  </si>
  <si>
    <t>Yusuf YILDIRIM</t>
  </si>
  <si>
    <t>Mehmet ARGÜZ</t>
  </si>
  <si>
    <t>Mikail CEYLAN</t>
  </si>
  <si>
    <t>Abdül Baki AKSOY</t>
  </si>
  <si>
    <t>Bilal AR</t>
  </si>
  <si>
    <t>Şakir BAĞCAN</t>
  </si>
  <si>
    <t>Mehmet ÇOBAN</t>
  </si>
  <si>
    <t>Hüseyin KARADEMİR</t>
  </si>
  <si>
    <t>Cihat SÖKMEN</t>
  </si>
  <si>
    <t>Hasan OLGEN</t>
  </si>
  <si>
    <t>İbrahim Ethem AKSOY</t>
  </si>
  <si>
    <t>İhsan AKKUŞ</t>
  </si>
  <si>
    <t>Ayhan SÖNMEZ</t>
  </si>
  <si>
    <t>Sami ER</t>
  </si>
  <si>
    <t>Ali KASAP</t>
  </si>
  <si>
    <t>Mikail ÖZLÜ</t>
  </si>
  <si>
    <t>Erhan AYDOĞMUŞ</t>
  </si>
  <si>
    <t>İkbal TAŞCI</t>
  </si>
  <si>
    <t>İsmail ÖZGÜR</t>
  </si>
  <si>
    <t>Nihat OKŞAŞ</t>
  </si>
  <si>
    <t>Numan KÖKCÜ</t>
  </si>
  <si>
    <t>Hasan ŞENTÜRK</t>
  </si>
  <si>
    <t>Yasin YILDIZ</t>
  </si>
  <si>
    <t>Yaşar GÜVENÇ</t>
  </si>
  <si>
    <t>BEDİRBEY MAH. C.</t>
  </si>
  <si>
    <t>Halil DAĞDAŞ</t>
  </si>
  <si>
    <t>İbrahim TANAY</t>
  </si>
  <si>
    <t>KARAHÖYÜKAVŞARI MAH. YK C.</t>
  </si>
  <si>
    <t>Ahmet ÖĞRÜK</t>
  </si>
  <si>
    <t>MÜNHAL</t>
  </si>
  <si>
    <t>Recep TANAY</t>
  </si>
  <si>
    <t>Rifat KARACA</t>
  </si>
  <si>
    <t>Faruk KAHRAMAN</t>
  </si>
  <si>
    <t>Muhammet GÖK</t>
  </si>
  <si>
    <t>Durali ŞEKER</t>
  </si>
  <si>
    <t>Hüseyin GÜNER</t>
  </si>
  <si>
    <t>Ramazan ACAR</t>
  </si>
</sst>
</file>

<file path=xl/styles.xml><?xml version="1.0" encoding="utf-8"?>
<styleSheet xmlns="http://schemas.openxmlformats.org/spreadsheetml/2006/main">
  <fonts count="18">
    <font>
      <sz val="10"/>
      <name val="Arial"/>
      <charset val="162"/>
    </font>
    <font>
      <b/>
      <sz val="10"/>
      <name val="Arial"/>
      <family val="2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0"/>
      <name val="Times New Roman"/>
      <family val="1"/>
      <charset val="162"/>
    </font>
    <font>
      <sz val="11"/>
      <name val="Times New Roman"/>
      <family val="1"/>
      <charset val="162"/>
    </font>
    <font>
      <u/>
      <sz val="11"/>
      <name val="Times New Roman"/>
      <family val="1"/>
      <charset val="162"/>
    </font>
    <font>
      <u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0"/>
      <name val="Times New Roman"/>
      <family val="1"/>
      <charset val="162"/>
    </font>
    <font>
      <sz val="10"/>
      <name val="Bodoni MT"/>
      <family val="1"/>
    </font>
    <font>
      <sz val="11"/>
      <color theme="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Cambria"/>
      <family val="1"/>
      <charset val="162"/>
      <scheme val="major"/>
    </font>
    <font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6" fillId="0" borderId="6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8" fillId="0" borderId="0" xfId="0" applyFont="1" applyBorder="1"/>
    <xf numFmtId="0" fontId="2" fillId="0" borderId="0" xfId="0" applyFont="1" applyBorder="1" applyAlignment="1">
      <alignment vertical="top"/>
    </xf>
    <xf numFmtId="0" fontId="9" fillId="0" borderId="6" xfId="0" applyFont="1" applyBorder="1"/>
    <xf numFmtId="0" fontId="11" fillId="0" borderId="6" xfId="0" applyFont="1" applyBorder="1" applyAlignment="1">
      <alignment horizontal="right"/>
    </xf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6" xfId="0" applyBorder="1"/>
    <xf numFmtId="0" fontId="11" fillId="0" borderId="23" xfId="0" applyNumberFormat="1" applyFont="1" applyFill="1" applyBorder="1" applyAlignment="1">
      <alignment horizontal="left"/>
    </xf>
    <xf numFmtId="0" fontId="11" fillId="0" borderId="23" xfId="0" applyNumberFormat="1" applyFont="1" applyFill="1" applyBorder="1"/>
    <xf numFmtId="0" fontId="6" fillId="0" borderId="23" xfId="0" applyNumberFormat="1" applyFont="1" applyFill="1" applyBorder="1" applyAlignment="1">
      <alignment horizontal="left"/>
    </xf>
    <xf numFmtId="0" fontId="6" fillId="0" borderId="23" xfId="0" applyNumberFormat="1" applyFont="1" applyFill="1" applyBorder="1"/>
    <xf numFmtId="0" fontId="11" fillId="0" borderId="0" xfId="0" applyFont="1"/>
    <xf numFmtId="0" fontId="13" fillId="0" borderId="23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horizontal="left" wrapText="1"/>
    </xf>
    <xf numFmtId="0" fontId="16" fillId="0" borderId="23" xfId="0" applyNumberFormat="1" applyFont="1" applyFill="1" applyBorder="1" applyAlignment="1">
      <alignment vertical="top" wrapText="1" readingOrder="1"/>
    </xf>
    <xf numFmtId="0" fontId="11" fillId="0" borderId="23" xfId="0" applyFont="1" applyBorder="1"/>
    <xf numFmtId="0" fontId="17" fillId="4" borderId="23" xfId="0" applyNumberFormat="1" applyFont="1" applyFill="1" applyBorder="1"/>
    <xf numFmtId="0" fontId="17" fillId="0" borderId="23" xfId="0" applyNumberFormat="1" applyFont="1" applyFill="1" applyBorder="1"/>
    <xf numFmtId="0" fontId="17" fillId="0" borderId="23" xfId="0" applyNumberFormat="1" applyFont="1" applyFill="1" applyBorder="1" applyAlignment="1">
      <alignment horizontal="left"/>
    </xf>
    <xf numFmtId="0" fontId="12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3" xfId="0" applyFont="1" applyFill="1" applyBorder="1"/>
    <xf numFmtId="0" fontId="6" fillId="0" borderId="23" xfId="0" applyFont="1" applyFill="1" applyBorder="1"/>
    <xf numFmtId="0" fontId="6" fillId="0" borderId="23" xfId="0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6" xfId="0" applyFont="1" applyBorder="1" applyAlignment="1">
      <alignment vertical="justify"/>
    </xf>
    <xf numFmtId="0" fontId="6" fillId="0" borderId="0" xfId="0" applyFont="1" applyBorder="1" applyAlignment="1">
      <alignment vertical="justify"/>
    </xf>
    <xf numFmtId="0" fontId="6" fillId="0" borderId="7" xfId="0" applyFont="1" applyBorder="1" applyAlignment="1">
      <alignment vertical="justify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justify" wrapText="1"/>
    </xf>
    <xf numFmtId="0" fontId="9" fillId="0" borderId="0" xfId="0" applyFont="1" applyBorder="1" applyAlignment="1">
      <alignment horizontal="justify" wrapText="1"/>
    </xf>
    <xf numFmtId="0" fontId="9" fillId="0" borderId="7" xfId="0" applyFont="1" applyBorder="1" applyAlignment="1">
      <alignment horizontal="justify" wrapText="1"/>
    </xf>
    <xf numFmtId="0" fontId="9" fillId="0" borderId="8" xfId="0" applyFont="1" applyBorder="1" applyAlignment="1">
      <alignment horizontal="justify" wrapText="1"/>
    </xf>
    <xf numFmtId="0" fontId="9" fillId="0" borderId="9" xfId="0" applyFont="1" applyBorder="1" applyAlignment="1">
      <alignment horizontal="justify" wrapText="1"/>
    </xf>
    <xf numFmtId="0" fontId="9" fillId="0" borderId="10" xfId="0" applyFont="1" applyBorder="1" applyAlignment="1">
      <alignment horizontal="justify" wrapText="1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1" fillId="0" borderId="23" xfId="0" applyFont="1" applyBorder="1" applyAlignment="1">
      <alignment horizontal="center"/>
    </xf>
  </cellXfs>
  <cellStyles count="1"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  <color rgb="FFCC3300"/>
      <color rgb="FF00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tabSelected="1" zoomScaleNormal="100" zoomScaleSheetLayoutView="70" workbookViewId="0">
      <selection activeCell="O10" sqref="O10"/>
    </sheetView>
  </sheetViews>
  <sheetFormatPr defaultRowHeight="12.75"/>
  <cols>
    <col min="1" max="6" width="13.28515625" customWidth="1"/>
    <col min="7" max="9" width="9.140625" customWidth="1"/>
  </cols>
  <sheetData>
    <row r="1" spans="1:11" ht="14.25">
      <c r="A1" s="76" t="s">
        <v>0</v>
      </c>
      <c r="B1" s="77"/>
      <c r="C1" s="77"/>
      <c r="D1" s="77"/>
      <c r="E1" s="77"/>
      <c r="F1" s="77"/>
      <c r="G1" s="77"/>
      <c r="H1" s="77"/>
      <c r="I1" s="78"/>
    </row>
    <row r="2" spans="1:11" ht="14.25" customHeight="1">
      <c r="A2" s="79" t="s">
        <v>22</v>
      </c>
      <c r="B2" s="80"/>
      <c r="C2" s="80"/>
      <c r="D2" s="80"/>
      <c r="E2" s="80"/>
      <c r="F2" s="80"/>
      <c r="G2" s="80"/>
      <c r="H2" s="80"/>
      <c r="I2" s="81"/>
    </row>
    <row r="3" spans="1:11" ht="14.25" customHeight="1">
      <c r="A3" s="79" t="s">
        <v>1</v>
      </c>
      <c r="B3" s="80"/>
      <c r="C3" s="80"/>
      <c r="D3" s="80"/>
      <c r="E3" s="80"/>
      <c r="F3" s="80"/>
      <c r="G3" s="80"/>
      <c r="H3" s="80"/>
      <c r="I3" s="81"/>
    </row>
    <row r="4" spans="1:11" ht="15.75" customHeight="1">
      <c r="A4" s="85"/>
      <c r="B4" s="86"/>
      <c r="C4" s="86"/>
      <c r="D4" s="15"/>
      <c r="E4" s="15"/>
      <c r="F4" s="15"/>
      <c r="G4" s="3"/>
      <c r="H4" s="71" t="s">
        <v>16</v>
      </c>
      <c r="I4" s="84">
        <v>75</v>
      </c>
    </row>
    <row r="5" spans="1:11" ht="15" customHeight="1">
      <c r="A5" s="13" t="s">
        <v>15</v>
      </c>
      <c r="B5" s="96" t="str">
        <f>VLOOKUP($I$4,VERİLER!$A$2:$D$1739,4,FALSE)</f>
        <v xml:space="preserve">GÜNEY MH.YK.C.     </v>
      </c>
      <c r="C5" s="96"/>
      <c r="D5" s="96"/>
      <c r="E5" s="96"/>
      <c r="F5" s="96"/>
      <c r="G5" s="96"/>
      <c r="H5" s="71"/>
      <c r="I5" s="84"/>
    </row>
    <row r="6" spans="1:11" ht="15.75">
      <c r="A6" s="13"/>
      <c r="B6" s="16"/>
      <c r="C6" s="17"/>
      <c r="D6" s="17"/>
      <c r="E6" s="3"/>
      <c r="F6" s="3"/>
      <c r="G6" s="3"/>
      <c r="H6" s="3"/>
      <c r="I6" s="5"/>
    </row>
    <row r="7" spans="1:11" ht="15" customHeight="1">
      <c r="A7" s="90" t="s">
        <v>25</v>
      </c>
      <c r="B7" s="91"/>
      <c r="C7" s="91"/>
      <c r="D7" s="91"/>
      <c r="E7" s="91"/>
      <c r="F7" s="91"/>
      <c r="G7" s="91"/>
      <c r="H7" s="91"/>
      <c r="I7" s="92"/>
      <c r="K7" s="18"/>
    </row>
    <row r="8" spans="1:11" ht="15" customHeight="1">
      <c r="A8" s="90"/>
      <c r="B8" s="91"/>
      <c r="C8" s="91"/>
      <c r="D8" s="91"/>
      <c r="E8" s="91"/>
      <c r="F8" s="91"/>
      <c r="G8" s="91"/>
      <c r="H8" s="91"/>
      <c r="I8" s="92"/>
    </row>
    <row r="9" spans="1:11" s="2" customFormat="1" ht="17.25" customHeight="1">
      <c r="A9" s="6"/>
      <c r="B9" s="3"/>
      <c r="C9" s="3"/>
      <c r="D9" s="3"/>
      <c r="E9" s="3"/>
      <c r="F9" s="3"/>
      <c r="G9" s="3"/>
      <c r="H9" s="3"/>
      <c r="I9" s="5"/>
    </row>
    <row r="10" spans="1:11" ht="27.75" customHeight="1">
      <c r="A10" s="93" t="s">
        <v>7</v>
      </c>
      <c r="B10" s="94"/>
      <c r="C10" s="94"/>
      <c r="D10" s="94"/>
      <c r="E10" s="94"/>
      <c r="F10" s="94"/>
      <c r="G10" s="94"/>
      <c r="H10" s="94"/>
      <c r="I10" s="95"/>
    </row>
    <row r="11" spans="1:11" ht="14.25" customHeight="1">
      <c r="A11" s="82" t="s">
        <v>19</v>
      </c>
      <c r="B11" s="83"/>
      <c r="C11" s="87" t="s">
        <v>20</v>
      </c>
      <c r="D11" s="88"/>
      <c r="E11" s="88"/>
      <c r="F11" s="88"/>
      <c r="G11" s="88"/>
      <c r="H11" s="88"/>
      <c r="I11" s="89"/>
    </row>
    <row r="12" spans="1:11" ht="27" customHeight="1">
      <c r="A12" s="55"/>
      <c r="B12" s="56"/>
      <c r="C12" s="64"/>
      <c r="D12" s="65"/>
      <c r="E12" s="65"/>
      <c r="F12" s="65"/>
      <c r="G12" s="65"/>
      <c r="H12" s="65"/>
      <c r="I12" s="66"/>
    </row>
    <row r="13" spans="1:11" ht="19.5" customHeight="1">
      <c r="A13" s="62" t="s">
        <v>2</v>
      </c>
      <c r="B13" s="63"/>
      <c r="C13" s="73" t="s">
        <v>2</v>
      </c>
      <c r="D13" s="63"/>
      <c r="E13" s="73" t="s">
        <v>2</v>
      </c>
      <c r="F13" s="63"/>
      <c r="G13" s="73" t="s">
        <v>3</v>
      </c>
      <c r="H13" s="74"/>
      <c r="I13" s="75"/>
    </row>
    <row r="14" spans="1:11" ht="15" customHeight="1">
      <c r="A14" s="47"/>
      <c r="B14" s="48"/>
      <c r="C14" s="60"/>
      <c r="D14" s="61"/>
      <c r="E14" s="60"/>
      <c r="F14" s="61"/>
      <c r="G14" s="70" t="str">
        <f>VLOOKUP($I$4,VERİLER!$A$2:$D$1739,2,FALSE)</f>
        <v>Mustafa ERGİN</v>
      </c>
      <c r="H14" s="71"/>
      <c r="I14" s="72"/>
    </row>
    <row r="15" spans="1:11" ht="15" customHeight="1">
      <c r="A15" s="52"/>
      <c r="B15" s="53"/>
      <c r="C15" s="60"/>
      <c r="D15" s="61"/>
      <c r="E15" s="60"/>
      <c r="F15" s="61"/>
      <c r="G15" s="67" t="str">
        <f>VLOOKUP($I$4,VERİLER!$A$2:$D$1739,3,FALSE)</f>
        <v>S. İmam-Hatip</v>
      </c>
      <c r="H15" s="68"/>
      <c r="I15" s="69"/>
    </row>
    <row r="16" spans="1:11" ht="13.5" thickBot="1">
      <c r="A16" s="7"/>
      <c r="B16" s="8"/>
      <c r="C16" s="9"/>
      <c r="D16" s="8"/>
      <c r="E16" s="9"/>
      <c r="F16" s="8"/>
      <c r="G16" s="9"/>
      <c r="H16" s="38"/>
      <c r="I16" s="39"/>
    </row>
    <row r="17" spans="1:9">
      <c r="A17" s="40" t="s">
        <v>4</v>
      </c>
      <c r="B17" s="41"/>
      <c r="C17" s="41"/>
      <c r="D17" s="41"/>
      <c r="E17" s="41"/>
      <c r="F17" s="41"/>
      <c r="G17" s="41"/>
      <c r="H17" s="41"/>
      <c r="I17" s="42"/>
    </row>
    <row r="18" spans="1:9">
      <c r="A18" s="4"/>
      <c r="B18" s="3"/>
      <c r="C18" s="3"/>
      <c r="D18" s="3"/>
      <c r="E18" s="3"/>
      <c r="F18" s="3"/>
      <c r="G18" s="3"/>
      <c r="H18" s="3"/>
      <c r="I18" s="5"/>
    </row>
    <row r="19" spans="1:9">
      <c r="A19" s="4" t="s">
        <v>24</v>
      </c>
      <c r="B19" s="3"/>
      <c r="C19" s="3"/>
      <c r="D19" s="3"/>
      <c r="E19" s="3"/>
      <c r="F19" s="3"/>
      <c r="G19" s="3"/>
      <c r="H19" s="3"/>
      <c r="I19" s="5"/>
    </row>
    <row r="20" spans="1:9" ht="11.25" customHeight="1">
      <c r="A20" s="4"/>
      <c r="B20" s="3"/>
      <c r="C20" s="3"/>
      <c r="D20" s="3"/>
      <c r="E20" s="3"/>
      <c r="F20" s="3"/>
      <c r="G20" s="3"/>
      <c r="H20" s="3"/>
      <c r="I20" s="5"/>
    </row>
    <row r="21" spans="1:9" ht="15" customHeight="1">
      <c r="A21" s="57" t="s">
        <v>6</v>
      </c>
      <c r="B21" s="58"/>
      <c r="C21" s="58"/>
      <c r="D21" s="10"/>
      <c r="E21" s="10"/>
      <c r="F21" s="44" t="s">
        <v>5</v>
      </c>
      <c r="G21" s="44"/>
      <c r="H21" s="44"/>
      <c r="I21" s="5"/>
    </row>
    <row r="22" spans="1:9" ht="15" customHeight="1">
      <c r="A22" s="19"/>
      <c r="B22" s="1"/>
      <c r="C22" s="1"/>
      <c r="D22" s="3"/>
      <c r="E22" s="3"/>
      <c r="F22" s="59"/>
      <c r="G22" s="59"/>
      <c r="H22" s="59"/>
      <c r="I22" s="5"/>
    </row>
    <row r="23" spans="1:9" ht="15" customHeight="1">
      <c r="A23" s="45" t="str">
        <f>G14</f>
        <v>Mustafa ERGİN</v>
      </c>
      <c r="B23" s="46"/>
      <c r="C23" s="46"/>
      <c r="D23" s="3"/>
      <c r="E23" s="3"/>
      <c r="F23" s="59"/>
      <c r="G23" s="59"/>
      <c r="H23" s="59"/>
      <c r="I23" s="5"/>
    </row>
    <row r="24" spans="1:9" ht="15" customHeight="1">
      <c r="A24" s="45" t="str">
        <f>G15</f>
        <v>S. İmam-Hatip</v>
      </c>
      <c r="B24" s="46"/>
      <c r="C24" s="46"/>
      <c r="D24" s="3"/>
      <c r="E24" s="3"/>
      <c r="F24" s="11"/>
      <c r="G24" s="11"/>
      <c r="H24" s="11"/>
      <c r="I24" s="5"/>
    </row>
    <row r="25" spans="1:9" ht="18.75" customHeight="1">
      <c r="A25" s="104" t="str">
        <f>CONCATENATE(PROPER(B5)," Yardım Toplama Komitesi Üyesi")</f>
        <v>Güney Mh.Yk.C.      Yardım Toplama Komitesi Üyesi</v>
      </c>
      <c r="B25" s="105"/>
      <c r="C25" s="105"/>
      <c r="D25" s="105"/>
      <c r="E25" s="105"/>
      <c r="F25" s="105"/>
      <c r="G25" s="105"/>
      <c r="H25" s="105"/>
      <c r="I25" s="106"/>
    </row>
    <row r="26" spans="1:9">
      <c r="A26" s="4"/>
      <c r="B26" s="3"/>
      <c r="C26" s="3"/>
      <c r="D26" s="3"/>
      <c r="E26" s="3"/>
      <c r="F26" s="3"/>
      <c r="G26" s="3"/>
      <c r="H26" s="3"/>
      <c r="I26" s="5"/>
    </row>
    <row r="27" spans="1:9" ht="7.35" customHeight="1">
      <c r="A27" s="12"/>
      <c r="B27" s="3"/>
      <c r="C27" s="3"/>
      <c r="D27" s="3"/>
      <c r="E27" s="3"/>
      <c r="F27" s="3"/>
      <c r="G27" s="3"/>
      <c r="H27" s="3"/>
      <c r="I27" s="5"/>
    </row>
    <row r="28" spans="1:9">
      <c r="A28" s="98" t="s">
        <v>17</v>
      </c>
      <c r="B28" s="99"/>
      <c r="C28" s="99"/>
      <c r="D28" s="99"/>
      <c r="E28" s="99"/>
      <c r="F28" s="99"/>
      <c r="G28" s="99"/>
      <c r="H28" s="99"/>
      <c r="I28" s="100"/>
    </row>
    <row r="29" spans="1:9" ht="13.5" thickBot="1">
      <c r="A29" s="101"/>
      <c r="B29" s="102"/>
      <c r="C29" s="102"/>
      <c r="D29" s="102"/>
      <c r="E29" s="102"/>
      <c r="F29" s="102"/>
      <c r="G29" s="102"/>
      <c r="H29" s="102"/>
      <c r="I29" s="103"/>
    </row>
    <row r="30" spans="1:9">
      <c r="A30" s="14"/>
      <c r="B30" s="3"/>
      <c r="C30" s="3"/>
      <c r="D30" s="3"/>
      <c r="E30" s="3"/>
      <c r="F30" s="3"/>
      <c r="G30" s="3"/>
      <c r="H30" s="3"/>
      <c r="I30" s="3"/>
    </row>
    <row r="31" spans="1:9" ht="13.5" thickBot="1"/>
    <row r="32" spans="1:9" ht="14.25">
      <c r="A32" s="76" t="s">
        <v>0</v>
      </c>
      <c r="B32" s="77"/>
      <c r="C32" s="77"/>
      <c r="D32" s="77"/>
      <c r="E32" s="77"/>
      <c r="F32" s="77"/>
      <c r="G32" s="77"/>
      <c r="H32" s="77"/>
      <c r="I32" s="78"/>
    </row>
    <row r="33" spans="1:9" ht="14.25" customHeight="1">
      <c r="A33" s="79" t="s">
        <v>22</v>
      </c>
      <c r="B33" s="80"/>
      <c r="C33" s="80"/>
      <c r="D33" s="80"/>
      <c r="E33" s="80"/>
      <c r="F33" s="80"/>
      <c r="G33" s="80"/>
      <c r="H33" s="80"/>
      <c r="I33" s="81"/>
    </row>
    <row r="34" spans="1:9" ht="14.25" customHeight="1">
      <c r="A34" s="79" t="s">
        <v>1</v>
      </c>
      <c r="B34" s="80"/>
      <c r="C34" s="80"/>
      <c r="D34" s="80"/>
      <c r="E34" s="80"/>
      <c r="F34" s="80"/>
      <c r="G34" s="80"/>
      <c r="H34" s="80"/>
      <c r="I34" s="81"/>
    </row>
    <row r="35" spans="1:9" ht="15.75" customHeight="1">
      <c r="A35" s="85"/>
      <c r="B35" s="86"/>
      <c r="C35" s="86"/>
      <c r="D35" s="15"/>
      <c r="E35" s="15"/>
      <c r="F35" s="15"/>
      <c r="G35" s="3"/>
      <c r="H35" s="71" t="s">
        <v>16</v>
      </c>
      <c r="I35" s="97">
        <f>I4</f>
        <v>75</v>
      </c>
    </row>
    <row r="36" spans="1:9" ht="15" customHeight="1">
      <c r="A36" s="13" t="s">
        <v>15</v>
      </c>
      <c r="B36" s="96" t="str">
        <f>B5</f>
        <v xml:space="preserve">GÜNEY MH.YK.C.     </v>
      </c>
      <c r="C36" s="96"/>
      <c r="D36" s="96"/>
      <c r="E36" s="96"/>
      <c r="F36" s="96"/>
      <c r="G36" s="96"/>
      <c r="H36" s="71"/>
      <c r="I36" s="97"/>
    </row>
    <row r="37" spans="1:9" ht="15.75">
      <c r="A37" s="13"/>
      <c r="B37" s="16"/>
      <c r="C37" s="17"/>
      <c r="D37" s="17"/>
      <c r="E37" s="3"/>
      <c r="F37" s="3"/>
      <c r="G37" s="3"/>
      <c r="H37" s="3"/>
      <c r="I37" s="5"/>
    </row>
    <row r="38" spans="1:9" ht="15" customHeight="1">
      <c r="A38" s="90" t="str">
        <f>A7</f>
        <v xml:space="preserve">           …./…../2020  tarihinde      ……………………………………………………………………….…………      için toplanan yardım tutarı aşağıda belirtilmiştir.</v>
      </c>
      <c r="B38" s="91"/>
      <c r="C38" s="91"/>
      <c r="D38" s="91"/>
      <c r="E38" s="91"/>
      <c r="F38" s="91"/>
      <c r="G38" s="91"/>
      <c r="H38" s="91"/>
      <c r="I38" s="92"/>
    </row>
    <row r="39" spans="1:9" ht="15" customHeight="1">
      <c r="A39" s="90"/>
      <c r="B39" s="91"/>
      <c r="C39" s="91"/>
      <c r="D39" s="91"/>
      <c r="E39" s="91"/>
      <c r="F39" s="91"/>
      <c r="G39" s="91"/>
      <c r="H39" s="91"/>
      <c r="I39" s="92"/>
    </row>
    <row r="40" spans="1:9" s="2" customFormat="1" ht="17.25" customHeight="1">
      <c r="A40" s="6"/>
      <c r="B40" s="3"/>
      <c r="C40" s="3"/>
      <c r="D40" s="3"/>
      <c r="E40" s="3"/>
      <c r="F40" s="3"/>
      <c r="G40" s="3"/>
      <c r="H40" s="3"/>
      <c r="I40" s="5"/>
    </row>
    <row r="41" spans="1:9" ht="27.75" customHeight="1">
      <c r="A41" s="93" t="s">
        <v>7</v>
      </c>
      <c r="B41" s="94"/>
      <c r="C41" s="94"/>
      <c r="D41" s="94"/>
      <c r="E41" s="94"/>
      <c r="F41" s="94"/>
      <c r="G41" s="94"/>
      <c r="H41" s="94"/>
      <c r="I41" s="95"/>
    </row>
    <row r="42" spans="1:9" ht="15" customHeight="1">
      <c r="A42" s="82" t="s">
        <v>19</v>
      </c>
      <c r="B42" s="83"/>
      <c r="C42" s="87" t="s">
        <v>20</v>
      </c>
      <c r="D42" s="88"/>
      <c r="E42" s="88"/>
      <c r="F42" s="88"/>
      <c r="G42" s="88"/>
      <c r="H42" s="88"/>
      <c r="I42" s="89"/>
    </row>
    <row r="43" spans="1:9" ht="27.75" customHeight="1">
      <c r="A43" s="55"/>
      <c r="B43" s="56"/>
      <c r="C43" s="64"/>
      <c r="D43" s="65"/>
      <c r="E43" s="65"/>
      <c r="F43" s="65"/>
      <c r="G43" s="65"/>
      <c r="H43" s="65"/>
      <c r="I43" s="66"/>
    </row>
    <row r="44" spans="1:9" ht="19.5" customHeight="1">
      <c r="A44" s="62" t="s">
        <v>2</v>
      </c>
      <c r="B44" s="63"/>
      <c r="C44" s="73" t="s">
        <v>2</v>
      </c>
      <c r="D44" s="63"/>
      <c r="E44" s="73" t="s">
        <v>2</v>
      </c>
      <c r="F44" s="63"/>
      <c r="G44" s="73" t="s">
        <v>3</v>
      </c>
      <c r="H44" s="74"/>
      <c r="I44" s="75"/>
    </row>
    <row r="45" spans="1:9" ht="15" customHeight="1">
      <c r="A45" s="47"/>
      <c r="B45" s="48"/>
      <c r="C45" s="49"/>
      <c r="D45" s="48"/>
      <c r="E45" s="49"/>
      <c r="F45" s="48"/>
      <c r="G45" s="50" t="str">
        <f>G14</f>
        <v>Mustafa ERGİN</v>
      </c>
      <c r="H45" s="46"/>
      <c r="I45" s="51"/>
    </row>
    <row r="46" spans="1:9" ht="15" customHeight="1">
      <c r="A46" s="52"/>
      <c r="B46" s="53"/>
      <c r="C46" s="54"/>
      <c r="D46" s="53"/>
      <c r="E46" s="54"/>
      <c r="F46" s="53"/>
      <c r="G46" s="67" t="str">
        <f>G15</f>
        <v>S. İmam-Hatip</v>
      </c>
      <c r="H46" s="68"/>
      <c r="I46" s="69"/>
    </row>
    <row r="47" spans="1:9" ht="13.5" thickBot="1">
      <c r="A47" s="7"/>
      <c r="B47" s="8"/>
      <c r="C47" s="9"/>
      <c r="D47" s="8"/>
      <c r="E47" s="9"/>
      <c r="F47" s="8"/>
      <c r="G47" s="9"/>
      <c r="H47" s="38"/>
      <c r="I47" s="39"/>
    </row>
    <row r="48" spans="1:9">
      <c r="A48" s="40" t="s">
        <v>4</v>
      </c>
      <c r="B48" s="41"/>
      <c r="C48" s="41"/>
      <c r="D48" s="41"/>
      <c r="E48" s="41"/>
      <c r="F48" s="41"/>
      <c r="G48" s="41"/>
      <c r="H48" s="41"/>
      <c r="I48" s="42"/>
    </row>
    <row r="49" spans="1:9">
      <c r="A49" s="4"/>
      <c r="B49" s="3"/>
      <c r="C49" s="3"/>
      <c r="D49" s="3"/>
      <c r="E49" s="3"/>
      <c r="F49" s="3"/>
      <c r="G49" s="3"/>
      <c r="H49" s="3"/>
      <c r="I49" s="5"/>
    </row>
    <row r="50" spans="1:9">
      <c r="A50" s="4" t="str">
        <f>A19</f>
        <v>Yukarıda toplanma amacı ve tutarı belirtilen yardım miktarı Acıpayam İlçe Müftülüğü'ne teslim edilmiştir.              …./……/2020</v>
      </c>
      <c r="B50" s="3"/>
      <c r="C50" s="3"/>
      <c r="D50" s="3"/>
      <c r="E50" s="3"/>
      <c r="F50" s="3"/>
      <c r="G50" s="3"/>
      <c r="H50" s="3"/>
      <c r="I50" s="5"/>
    </row>
    <row r="51" spans="1:9" ht="11.25" customHeight="1">
      <c r="A51" s="4"/>
      <c r="B51" s="3"/>
      <c r="C51" s="3"/>
      <c r="D51" s="3"/>
      <c r="E51" s="3"/>
      <c r="F51" s="3"/>
      <c r="G51" s="3"/>
      <c r="H51" s="3"/>
      <c r="I51" s="5"/>
    </row>
    <row r="52" spans="1:9" ht="15" customHeight="1">
      <c r="A52" s="43" t="s">
        <v>6</v>
      </c>
      <c r="B52" s="44"/>
      <c r="C52" s="44"/>
      <c r="D52" s="10"/>
      <c r="E52" s="10"/>
      <c r="F52" s="44" t="s">
        <v>5</v>
      </c>
      <c r="G52" s="44"/>
      <c r="H52" s="44"/>
      <c r="I52" s="5"/>
    </row>
    <row r="53" spans="1:9" ht="15" customHeight="1">
      <c r="A53" s="19"/>
      <c r="B53" s="1"/>
      <c r="C53" s="1"/>
      <c r="D53" s="3"/>
      <c r="E53" s="3"/>
      <c r="F53" s="110"/>
      <c r="G53" s="110"/>
      <c r="H53" s="110"/>
      <c r="I53" s="5"/>
    </row>
    <row r="54" spans="1:9" ht="15" customHeight="1">
      <c r="A54" s="45" t="str">
        <f>G14</f>
        <v>Mustafa ERGİN</v>
      </c>
      <c r="B54" s="46"/>
      <c r="C54" s="46"/>
      <c r="D54" s="3"/>
      <c r="E54" s="3"/>
      <c r="F54" s="110"/>
      <c r="G54" s="110"/>
      <c r="H54" s="110"/>
      <c r="I54" s="5"/>
    </row>
    <row r="55" spans="1:9" ht="15" customHeight="1">
      <c r="A55" s="45" t="str">
        <f>G15</f>
        <v>S. İmam-Hatip</v>
      </c>
      <c r="B55" s="46"/>
      <c r="C55" s="46"/>
      <c r="D55" s="3"/>
      <c r="E55" s="3"/>
      <c r="F55" s="11"/>
      <c r="G55" s="11"/>
      <c r="H55" s="11"/>
      <c r="I55" s="5"/>
    </row>
    <row r="56" spans="1:9" ht="18.75" customHeight="1">
      <c r="A56" s="107" t="str">
        <f>A25</f>
        <v>Güney Mh.Yk.C.      Yardım Toplama Komitesi Üyesi</v>
      </c>
      <c r="B56" s="108"/>
      <c r="C56" s="108"/>
      <c r="D56" s="108"/>
      <c r="E56" s="108"/>
      <c r="F56" s="108"/>
      <c r="G56" s="108"/>
      <c r="H56" s="108"/>
      <c r="I56" s="109"/>
    </row>
    <row r="57" spans="1:9">
      <c r="A57" s="4"/>
      <c r="B57" s="3"/>
      <c r="C57" s="3"/>
      <c r="D57" s="3"/>
      <c r="E57" s="3"/>
      <c r="F57" s="3"/>
      <c r="G57" s="3"/>
      <c r="H57" s="3"/>
      <c r="I57" s="5"/>
    </row>
    <row r="58" spans="1:9" ht="7.35" customHeight="1">
      <c r="A58" s="12"/>
      <c r="B58" s="3"/>
      <c r="C58" s="3"/>
      <c r="D58" s="3"/>
      <c r="E58" s="3"/>
      <c r="F58" s="3"/>
      <c r="G58" s="3"/>
      <c r="H58" s="3"/>
      <c r="I58" s="5"/>
    </row>
    <row r="59" spans="1:9">
      <c r="A59" s="98" t="str">
        <f>A28</f>
        <v xml:space="preserve">          NOT : Bu tutanak 2 nusha düzenlendikten sonra bir nushası İlçe Müftülüğü'ne teslim edilecek, diğer nüshası ise Cami dosyasında muhafaza edilecek ve denetimlerde hazır bulundurulacaktır.</v>
      </c>
      <c r="B59" s="99"/>
      <c r="C59" s="99"/>
      <c r="D59" s="99"/>
      <c r="E59" s="99"/>
      <c r="F59" s="99"/>
      <c r="G59" s="99"/>
      <c r="H59" s="99"/>
      <c r="I59" s="100"/>
    </row>
    <row r="60" spans="1:9" ht="13.5" thickBot="1">
      <c r="A60" s="101"/>
      <c r="B60" s="102"/>
      <c r="C60" s="102"/>
      <c r="D60" s="102"/>
      <c r="E60" s="102"/>
      <c r="F60" s="102"/>
      <c r="G60" s="102"/>
      <c r="H60" s="102"/>
      <c r="I60" s="103"/>
    </row>
  </sheetData>
  <mergeCells count="70">
    <mergeCell ref="A59:I60"/>
    <mergeCell ref="A24:C24"/>
    <mergeCell ref="A28:I29"/>
    <mergeCell ref="A25:I25"/>
    <mergeCell ref="A56:I56"/>
    <mergeCell ref="F52:H52"/>
    <mergeCell ref="F53:H53"/>
    <mergeCell ref="F54:H54"/>
    <mergeCell ref="G46:I46"/>
    <mergeCell ref="G44:I44"/>
    <mergeCell ref="A42:B42"/>
    <mergeCell ref="A43:B43"/>
    <mergeCell ref="C42:I42"/>
    <mergeCell ref="C43:I43"/>
    <mergeCell ref="A55:C55"/>
    <mergeCell ref="A44:B44"/>
    <mergeCell ref="C13:D13"/>
    <mergeCell ref="E13:F13"/>
    <mergeCell ref="A14:B14"/>
    <mergeCell ref="C14:D14"/>
    <mergeCell ref="E14:F14"/>
    <mergeCell ref="C44:D44"/>
    <mergeCell ref="E44:F44"/>
    <mergeCell ref="A32:I32"/>
    <mergeCell ref="A33:I33"/>
    <mergeCell ref="A34:I34"/>
    <mergeCell ref="H35:H36"/>
    <mergeCell ref="I35:I36"/>
    <mergeCell ref="A35:C35"/>
    <mergeCell ref="A41:I41"/>
    <mergeCell ref="A38:I39"/>
    <mergeCell ref="B36:G36"/>
    <mergeCell ref="A1:I1"/>
    <mergeCell ref="A3:I3"/>
    <mergeCell ref="A2:I2"/>
    <mergeCell ref="H4:H5"/>
    <mergeCell ref="A11:B11"/>
    <mergeCell ref="I4:I5"/>
    <mergeCell ref="A4:C4"/>
    <mergeCell ref="C11:I11"/>
    <mergeCell ref="A7:I8"/>
    <mergeCell ref="A10:I10"/>
    <mergeCell ref="B5:G5"/>
    <mergeCell ref="A12:B12"/>
    <mergeCell ref="A21:C21"/>
    <mergeCell ref="F21:H21"/>
    <mergeCell ref="F22:H22"/>
    <mergeCell ref="F23:H23"/>
    <mergeCell ref="E15:F15"/>
    <mergeCell ref="C15:D15"/>
    <mergeCell ref="A15:B15"/>
    <mergeCell ref="A13:B13"/>
    <mergeCell ref="A23:C23"/>
    <mergeCell ref="C12:I12"/>
    <mergeCell ref="G15:I15"/>
    <mergeCell ref="G14:I14"/>
    <mergeCell ref="A17:I17"/>
    <mergeCell ref="G13:I13"/>
    <mergeCell ref="H16:I16"/>
    <mergeCell ref="H47:I47"/>
    <mergeCell ref="A48:I48"/>
    <mergeCell ref="A52:C52"/>
    <mergeCell ref="A54:C54"/>
    <mergeCell ref="A45:B45"/>
    <mergeCell ref="C45:D45"/>
    <mergeCell ref="E45:F45"/>
    <mergeCell ref="G45:I45"/>
    <mergeCell ref="A46:B46"/>
    <mergeCell ref="C46:D46"/>
    <mergeCell ref="E46:F46"/>
  </mergeCells>
  <phoneticPr fontId="0" type="noConversion"/>
  <conditionalFormatting sqref="A1:B37 A40:I60 H1:I37 C1:G4 C6:G35 C37:G37">
    <cfRule type="cellIs" dxfId="3" priority="3" operator="equal">
      <formula>0</formula>
    </cfRule>
    <cfRule type="containsErrors" dxfId="2" priority="4">
      <formula>ISERROR(A1)</formula>
    </cfRule>
  </conditionalFormatting>
  <conditionalFormatting sqref="A38:I39">
    <cfRule type="cellIs" dxfId="1" priority="1" operator="equal">
      <formula>0</formula>
    </cfRule>
    <cfRule type="containsErrors" dxfId="0" priority="2">
      <formula>ISERROR(A38)</formula>
    </cfRule>
  </conditionalFormatting>
  <pageMargins left="0.47244094488188981" right="0.35433070866141736" top="0.39370078740157483" bottom="0.3937007874015748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2"/>
  <sheetViews>
    <sheetView workbookViewId="0">
      <selection activeCell="E11" sqref="E11"/>
    </sheetView>
  </sheetViews>
  <sheetFormatPr defaultRowHeight="15.75"/>
  <cols>
    <col min="1" max="1" width="4.7109375" style="28" bestFit="1" customWidth="1"/>
    <col min="2" max="2" width="30.140625" style="28" bestFit="1" customWidth="1"/>
    <col min="3" max="3" width="15.42578125" style="28" bestFit="1" customWidth="1"/>
    <col min="4" max="4" width="47.42578125" style="37" bestFit="1" customWidth="1"/>
    <col min="5" max="244" width="29.42578125" style="24" customWidth="1"/>
    <col min="245" max="16384" width="9.140625" style="24"/>
  </cols>
  <sheetData>
    <row r="1" spans="1:4">
      <c r="A1" s="111" t="s">
        <v>8</v>
      </c>
      <c r="B1" s="111"/>
      <c r="C1" s="111"/>
      <c r="D1" s="111"/>
    </row>
    <row r="2" spans="1:4">
      <c r="A2" s="32" t="s">
        <v>9</v>
      </c>
      <c r="B2" s="32" t="s">
        <v>10</v>
      </c>
      <c r="C2" s="32" t="s">
        <v>11</v>
      </c>
      <c r="D2" s="33" t="s">
        <v>12</v>
      </c>
    </row>
    <row r="3" spans="1:4" ht="15" customHeight="1">
      <c r="A3" s="34">
        <v>1</v>
      </c>
      <c r="B3" s="20" t="s">
        <v>23</v>
      </c>
      <c r="C3" s="25" t="s">
        <v>13</v>
      </c>
      <c r="D3" s="26" t="s">
        <v>43</v>
      </c>
    </row>
    <row r="4" spans="1:4" ht="15" customHeight="1">
      <c r="A4" s="34">
        <v>2</v>
      </c>
      <c r="B4" s="20" t="s">
        <v>26</v>
      </c>
      <c r="C4" s="25" t="s">
        <v>13</v>
      </c>
      <c r="D4" s="26" t="s">
        <v>42</v>
      </c>
    </row>
    <row r="5" spans="1:4" ht="15" customHeight="1">
      <c r="A5" s="34">
        <v>3</v>
      </c>
      <c r="B5" s="20" t="s">
        <v>27</v>
      </c>
      <c r="C5" s="25" t="s">
        <v>13</v>
      </c>
      <c r="D5" s="26" t="s">
        <v>41</v>
      </c>
    </row>
    <row r="6" spans="1:4" ht="15" customHeight="1">
      <c r="A6" s="34">
        <v>4</v>
      </c>
      <c r="B6" s="20" t="s">
        <v>28</v>
      </c>
      <c r="C6" s="25" t="s">
        <v>13</v>
      </c>
      <c r="D6" s="26" t="s">
        <v>40</v>
      </c>
    </row>
    <row r="7" spans="1:4" ht="15" customHeight="1">
      <c r="A7" s="34">
        <v>5</v>
      </c>
      <c r="B7" s="20" t="s">
        <v>29</v>
      </c>
      <c r="C7" s="25" t="s">
        <v>14</v>
      </c>
      <c r="D7" s="26" t="s">
        <v>39</v>
      </c>
    </row>
    <row r="8" spans="1:4" ht="15" customHeight="1">
      <c r="A8" s="34">
        <v>6</v>
      </c>
      <c r="B8" s="20" t="s">
        <v>30</v>
      </c>
      <c r="C8" s="25" t="s">
        <v>13</v>
      </c>
      <c r="D8" s="26" t="s">
        <v>38</v>
      </c>
    </row>
    <row r="9" spans="1:4" ht="15" customHeight="1">
      <c r="A9" s="34">
        <v>7</v>
      </c>
      <c r="B9" s="20" t="s">
        <v>63</v>
      </c>
      <c r="C9" s="25" t="s">
        <v>13</v>
      </c>
      <c r="D9" s="26" t="s">
        <v>37</v>
      </c>
    </row>
    <row r="10" spans="1:4" ht="15" customHeight="1">
      <c r="A10" s="34">
        <v>8</v>
      </c>
      <c r="B10" s="20" t="s">
        <v>31</v>
      </c>
      <c r="C10" s="25" t="s">
        <v>14</v>
      </c>
      <c r="D10" s="26" t="s">
        <v>36</v>
      </c>
    </row>
    <row r="11" spans="1:4" ht="15" customHeight="1">
      <c r="A11" s="34">
        <v>9</v>
      </c>
      <c r="B11" s="20" t="s">
        <v>32</v>
      </c>
      <c r="C11" s="25" t="s">
        <v>13</v>
      </c>
      <c r="D11" s="26" t="s">
        <v>35</v>
      </c>
    </row>
    <row r="12" spans="1:4" ht="15" customHeight="1">
      <c r="A12" s="34">
        <v>10</v>
      </c>
      <c r="B12" s="20" t="s">
        <v>33</v>
      </c>
      <c r="C12" s="25" t="s">
        <v>13</v>
      </c>
      <c r="D12" s="26" t="s">
        <v>34</v>
      </c>
    </row>
    <row r="13" spans="1:4" ht="15" customHeight="1">
      <c r="A13" s="34">
        <v>11</v>
      </c>
      <c r="B13" s="31" t="s">
        <v>277</v>
      </c>
      <c r="C13" s="25" t="s">
        <v>13</v>
      </c>
      <c r="D13" s="26" t="s">
        <v>44</v>
      </c>
    </row>
    <row r="14" spans="1:4" ht="15" customHeight="1">
      <c r="A14" s="34">
        <v>12</v>
      </c>
      <c r="B14" s="20" t="s">
        <v>53</v>
      </c>
      <c r="C14" s="25" t="s">
        <v>13</v>
      </c>
      <c r="D14" s="26" t="s">
        <v>46</v>
      </c>
    </row>
    <row r="15" spans="1:4" ht="15" customHeight="1">
      <c r="A15" s="34">
        <v>13</v>
      </c>
      <c r="B15" s="20" t="s">
        <v>47</v>
      </c>
      <c r="C15" s="25" t="s">
        <v>13</v>
      </c>
      <c r="D15" s="26" t="s">
        <v>48</v>
      </c>
    </row>
    <row r="16" spans="1:4" ht="15" customHeight="1">
      <c r="A16" s="34">
        <v>14</v>
      </c>
      <c r="B16" s="20" t="s">
        <v>49</v>
      </c>
      <c r="C16" s="25" t="s">
        <v>13</v>
      </c>
      <c r="D16" s="26" t="s">
        <v>50</v>
      </c>
    </row>
    <row r="17" spans="1:4" ht="15" customHeight="1">
      <c r="A17" s="34">
        <v>15</v>
      </c>
      <c r="B17" s="20" t="s">
        <v>51</v>
      </c>
      <c r="C17" s="25" t="s">
        <v>13</v>
      </c>
      <c r="D17" s="26" t="s">
        <v>52</v>
      </c>
    </row>
    <row r="18" spans="1:4" ht="15" customHeight="1">
      <c r="A18" s="34">
        <v>16</v>
      </c>
      <c r="B18" s="20" t="s">
        <v>54</v>
      </c>
      <c r="C18" s="25" t="s">
        <v>14</v>
      </c>
      <c r="D18" s="26" t="s">
        <v>55</v>
      </c>
    </row>
    <row r="19" spans="1:4" ht="15" customHeight="1">
      <c r="A19" s="34">
        <v>17</v>
      </c>
      <c r="B19" s="20" t="s">
        <v>56</v>
      </c>
      <c r="C19" s="25" t="s">
        <v>14</v>
      </c>
      <c r="D19" s="26" t="s">
        <v>57</v>
      </c>
    </row>
    <row r="20" spans="1:4" ht="15" customHeight="1">
      <c r="A20" s="34">
        <v>18</v>
      </c>
      <c r="B20" s="20" t="s">
        <v>58</v>
      </c>
      <c r="C20" s="25" t="s">
        <v>13</v>
      </c>
      <c r="D20" s="26" t="s">
        <v>59</v>
      </c>
    </row>
    <row r="21" spans="1:4" ht="15" customHeight="1">
      <c r="A21" s="34">
        <v>19</v>
      </c>
      <c r="B21" s="20" t="s">
        <v>60</v>
      </c>
      <c r="C21" s="25" t="s">
        <v>13</v>
      </c>
      <c r="D21" s="26" t="s">
        <v>61</v>
      </c>
    </row>
    <row r="22" spans="1:4" ht="15" customHeight="1">
      <c r="A22" s="34">
        <v>20</v>
      </c>
      <c r="B22" s="20" t="s">
        <v>45</v>
      </c>
      <c r="C22" s="25" t="s">
        <v>13</v>
      </c>
      <c r="D22" s="26" t="s">
        <v>62</v>
      </c>
    </row>
    <row r="23" spans="1:4" ht="15" customHeight="1">
      <c r="A23" s="34">
        <v>21</v>
      </c>
      <c r="B23" s="20" t="s">
        <v>179</v>
      </c>
      <c r="C23" s="25" t="s">
        <v>13</v>
      </c>
      <c r="D23" s="27" t="s">
        <v>175</v>
      </c>
    </row>
    <row r="24" spans="1:4" ht="15" customHeight="1">
      <c r="A24" s="34">
        <v>22</v>
      </c>
      <c r="B24" s="20" t="s">
        <v>180</v>
      </c>
      <c r="C24" s="25" t="s">
        <v>13</v>
      </c>
      <c r="D24" s="26" t="s">
        <v>64</v>
      </c>
    </row>
    <row r="25" spans="1:4" ht="15" customHeight="1">
      <c r="A25" s="34">
        <v>23</v>
      </c>
      <c r="B25" s="20" t="s">
        <v>279</v>
      </c>
      <c r="C25" s="25" t="s">
        <v>14</v>
      </c>
      <c r="D25" s="27" t="s">
        <v>176</v>
      </c>
    </row>
    <row r="26" spans="1:4" ht="15" customHeight="1">
      <c r="A26" s="34">
        <v>24</v>
      </c>
      <c r="B26" s="20" t="s">
        <v>280</v>
      </c>
      <c r="C26" s="25" t="s">
        <v>13</v>
      </c>
      <c r="D26" s="27" t="s">
        <v>177</v>
      </c>
    </row>
    <row r="27" spans="1:4" ht="15" customHeight="1">
      <c r="A27" s="34">
        <v>25</v>
      </c>
      <c r="B27" s="20" t="s">
        <v>281</v>
      </c>
      <c r="C27" s="25" t="s">
        <v>13</v>
      </c>
      <c r="D27" s="26" t="s">
        <v>65</v>
      </c>
    </row>
    <row r="28" spans="1:4" ht="15" customHeight="1">
      <c r="A28" s="34">
        <v>26</v>
      </c>
      <c r="B28" s="20" t="s">
        <v>282</v>
      </c>
      <c r="C28" s="25" t="s">
        <v>13</v>
      </c>
      <c r="D28" s="26" t="s">
        <v>66</v>
      </c>
    </row>
    <row r="29" spans="1:4" ht="15" customHeight="1">
      <c r="A29" s="34">
        <v>27</v>
      </c>
      <c r="B29" s="20" t="s">
        <v>181</v>
      </c>
      <c r="C29" s="25" t="s">
        <v>18</v>
      </c>
      <c r="D29" s="26" t="s">
        <v>71</v>
      </c>
    </row>
    <row r="30" spans="1:4" ht="15" customHeight="1">
      <c r="A30" s="34">
        <v>28</v>
      </c>
      <c r="B30" s="20" t="s">
        <v>271</v>
      </c>
      <c r="C30" s="25" t="s">
        <v>18</v>
      </c>
      <c r="D30" s="26" t="s">
        <v>67</v>
      </c>
    </row>
    <row r="31" spans="1:4" ht="15" customHeight="1">
      <c r="A31" s="34">
        <v>29</v>
      </c>
      <c r="B31" s="20" t="s">
        <v>270</v>
      </c>
      <c r="C31" s="25" t="s">
        <v>18</v>
      </c>
      <c r="D31" s="26" t="s">
        <v>68</v>
      </c>
    </row>
    <row r="32" spans="1:4" ht="15" customHeight="1">
      <c r="A32" s="34">
        <v>30</v>
      </c>
      <c r="B32" s="20" t="s">
        <v>269</v>
      </c>
      <c r="C32" s="25" t="s">
        <v>13</v>
      </c>
      <c r="D32" s="26" t="s">
        <v>69</v>
      </c>
    </row>
    <row r="33" spans="1:4" ht="15" customHeight="1">
      <c r="A33" s="34">
        <v>31</v>
      </c>
      <c r="B33" s="20" t="s">
        <v>182</v>
      </c>
      <c r="C33" s="25" t="s">
        <v>18</v>
      </c>
      <c r="D33" s="26" t="s">
        <v>70</v>
      </c>
    </row>
    <row r="34" spans="1:4" ht="15" customHeight="1">
      <c r="A34" s="34">
        <v>32</v>
      </c>
      <c r="B34" s="20" t="s">
        <v>273</v>
      </c>
      <c r="C34" s="25" t="s">
        <v>13</v>
      </c>
      <c r="D34" s="26" t="s">
        <v>72</v>
      </c>
    </row>
    <row r="35" spans="1:4" ht="15" customHeight="1">
      <c r="A35" s="34">
        <v>33</v>
      </c>
      <c r="B35" s="20" t="s">
        <v>274</v>
      </c>
      <c r="C35" s="25" t="s">
        <v>13</v>
      </c>
      <c r="D35" s="26" t="s">
        <v>73</v>
      </c>
    </row>
    <row r="36" spans="1:4" ht="15" customHeight="1">
      <c r="A36" s="34">
        <v>34</v>
      </c>
      <c r="B36" s="20" t="s">
        <v>278</v>
      </c>
      <c r="C36" s="25" t="s">
        <v>13</v>
      </c>
      <c r="D36" s="26" t="s">
        <v>74</v>
      </c>
    </row>
    <row r="37" spans="1:4" ht="15" customHeight="1">
      <c r="A37" s="34">
        <v>35</v>
      </c>
      <c r="B37" s="30" t="s">
        <v>277</v>
      </c>
      <c r="C37" s="25" t="s">
        <v>13</v>
      </c>
      <c r="D37" s="27" t="s">
        <v>178</v>
      </c>
    </row>
    <row r="38" spans="1:4" ht="15" customHeight="1">
      <c r="A38" s="34">
        <v>36</v>
      </c>
      <c r="B38" s="20" t="s">
        <v>183</v>
      </c>
      <c r="C38" s="25" t="s">
        <v>13</v>
      </c>
      <c r="D38" s="26" t="s">
        <v>75</v>
      </c>
    </row>
    <row r="39" spans="1:4" ht="15" customHeight="1">
      <c r="A39" s="34">
        <v>37</v>
      </c>
      <c r="B39" s="30" t="s">
        <v>277</v>
      </c>
      <c r="C39" s="25" t="s">
        <v>13</v>
      </c>
      <c r="D39" s="26" t="s">
        <v>272</v>
      </c>
    </row>
    <row r="40" spans="1:4" ht="15" customHeight="1">
      <c r="A40" s="34">
        <v>38</v>
      </c>
      <c r="B40" s="20" t="s">
        <v>184</v>
      </c>
      <c r="C40" s="25" t="s">
        <v>13</v>
      </c>
      <c r="D40" s="26" t="s">
        <v>76</v>
      </c>
    </row>
    <row r="41" spans="1:4" ht="15" customHeight="1">
      <c r="A41" s="34">
        <v>39</v>
      </c>
      <c r="B41" s="20" t="s">
        <v>277</v>
      </c>
      <c r="C41" s="25" t="s">
        <v>13</v>
      </c>
      <c r="D41" s="27" t="s">
        <v>156</v>
      </c>
    </row>
    <row r="42" spans="1:4" ht="15" customHeight="1">
      <c r="A42" s="34">
        <v>40</v>
      </c>
      <c r="B42" s="20" t="s">
        <v>185</v>
      </c>
      <c r="C42" s="25" t="s">
        <v>13</v>
      </c>
      <c r="D42" s="26" t="s">
        <v>77</v>
      </c>
    </row>
    <row r="43" spans="1:4" ht="15" customHeight="1">
      <c r="A43" s="34">
        <v>41</v>
      </c>
      <c r="B43" s="20" t="s">
        <v>186</v>
      </c>
      <c r="C43" s="25" t="s">
        <v>13</v>
      </c>
      <c r="D43" s="26" t="s">
        <v>78</v>
      </c>
    </row>
    <row r="44" spans="1:4" ht="15" customHeight="1">
      <c r="A44" s="34">
        <v>42</v>
      </c>
      <c r="B44" s="20" t="s">
        <v>187</v>
      </c>
      <c r="C44" s="25" t="s">
        <v>13</v>
      </c>
      <c r="D44" s="26" t="s">
        <v>79</v>
      </c>
    </row>
    <row r="45" spans="1:4" ht="15" customHeight="1">
      <c r="A45" s="34">
        <v>43</v>
      </c>
      <c r="B45" s="30" t="s">
        <v>277</v>
      </c>
      <c r="C45" s="25" t="s">
        <v>13</v>
      </c>
      <c r="D45" s="26" t="s">
        <v>80</v>
      </c>
    </row>
    <row r="46" spans="1:4" ht="15" customHeight="1">
      <c r="A46" s="34">
        <v>44</v>
      </c>
      <c r="B46" s="20" t="s">
        <v>188</v>
      </c>
      <c r="C46" s="25" t="s">
        <v>18</v>
      </c>
      <c r="D46" s="26" t="s">
        <v>81</v>
      </c>
    </row>
    <row r="47" spans="1:4" ht="15" customHeight="1">
      <c r="A47" s="34">
        <v>45</v>
      </c>
      <c r="B47" s="30" t="s">
        <v>277</v>
      </c>
      <c r="C47" s="25" t="s">
        <v>13</v>
      </c>
      <c r="D47" s="27" t="s">
        <v>157</v>
      </c>
    </row>
    <row r="48" spans="1:4" ht="15" customHeight="1">
      <c r="A48" s="34">
        <v>46</v>
      </c>
      <c r="B48" s="20" t="s">
        <v>189</v>
      </c>
      <c r="C48" s="25" t="s">
        <v>13</v>
      </c>
      <c r="D48" s="26" t="s">
        <v>82</v>
      </c>
    </row>
    <row r="49" spans="1:4" ht="15" customHeight="1">
      <c r="A49" s="34">
        <v>47</v>
      </c>
      <c r="B49" s="20" t="s">
        <v>190</v>
      </c>
      <c r="C49" s="25" t="s">
        <v>13</v>
      </c>
      <c r="D49" s="26" t="s">
        <v>83</v>
      </c>
    </row>
    <row r="50" spans="1:4" ht="15" customHeight="1">
      <c r="A50" s="34">
        <v>48</v>
      </c>
      <c r="B50" s="20" t="s">
        <v>191</v>
      </c>
      <c r="C50" s="25" t="s">
        <v>13</v>
      </c>
      <c r="D50" s="26" t="s">
        <v>84</v>
      </c>
    </row>
    <row r="51" spans="1:4" ht="15" customHeight="1">
      <c r="A51" s="34">
        <v>49</v>
      </c>
      <c r="B51" s="20" t="s">
        <v>192</v>
      </c>
      <c r="C51" s="25" t="s">
        <v>18</v>
      </c>
      <c r="D51" s="27" t="s">
        <v>158</v>
      </c>
    </row>
    <row r="52" spans="1:4" ht="15" customHeight="1">
      <c r="A52" s="34">
        <v>50</v>
      </c>
      <c r="B52" s="20" t="s">
        <v>194</v>
      </c>
      <c r="C52" s="25" t="s">
        <v>13</v>
      </c>
      <c r="D52" s="26" t="s">
        <v>85</v>
      </c>
    </row>
    <row r="53" spans="1:4" ht="15" customHeight="1">
      <c r="A53" s="34">
        <v>51</v>
      </c>
      <c r="B53" s="20" t="s">
        <v>195</v>
      </c>
      <c r="C53" s="25" t="s">
        <v>18</v>
      </c>
      <c r="D53" s="26" t="s">
        <v>86</v>
      </c>
    </row>
    <row r="54" spans="1:4" ht="15" customHeight="1">
      <c r="A54" s="34">
        <v>52</v>
      </c>
      <c r="B54" s="21" t="s">
        <v>193</v>
      </c>
      <c r="C54" s="25" t="s">
        <v>13</v>
      </c>
      <c r="D54" s="27" t="s">
        <v>159</v>
      </c>
    </row>
    <row r="55" spans="1:4" ht="15" customHeight="1">
      <c r="A55" s="34">
        <v>53</v>
      </c>
      <c r="B55" s="30" t="s">
        <v>277</v>
      </c>
      <c r="C55" s="25" t="s">
        <v>13</v>
      </c>
      <c r="D55" s="27" t="s">
        <v>160</v>
      </c>
    </row>
    <row r="56" spans="1:4" ht="15" customHeight="1">
      <c r="A56" s="34">
        <v>54</v>
      </c>
      <c r="B56" s="20" t="s">
        <v>196</v>
      </c>
      <c r="C56" s="25" t="s">
        <v>13</v>
      </c>
      <c r="D56" s="26" t="s">
        <v>87</v>
      </c>
    </row>
    <row r="57" spans="1:4" ht="15" customHeight="1">
      <c r="A57" s="34">
        <v>55</v>
      </c>
      <c r="B57" s="22" t="s">
        <v>197</v>
      </c>
      <c r="C57" s="25" t="s">
        <v>13</v>
      </c>
      <c r="D57" s="26" t="s">
        <v>88</v>
      </c>
    </row>
    <row r="58" spans="1:4" ht="15" customHeight="1">
      <c r="A58" s="34">
        <v>56</v>
      </c>
      <c r="B58" s="20" t="s">
        <v>198</v>
      </c>
      <c r="C58" s="25" t="s">
        <v>13</v>
      </c>
      <c r="D58" s="26" t="s">
        <v>89</v>
      </c>
    </row>
    <row r="59" spans="1:4" ht="15" customHeight="1">
      <c r="A59" s="34">
        <v>57</v>
      </c>
      <c r="B59" s="20" t="s">
        <v>199</v>
      </c>
      <c r="C59" s="25" t="s">
        <v>18</v>
      </c>
      <c r="D59" s="26" t="s">
        <v>90</v>
      </c>
    </row>
    <row r="60" spans="1:4" ht="15" customHeight="1">
      <c r="A60" s="34">
        <v>58</v>
      </c>
      <c r="B60" s="20" t="s">
        <v>200</v>
      </c>
      <c r="C60" s="25" t="s">
        <v>13</v>
      </c>
      <c r="D60" s="26" t="s">
        <v>91</v>
      </c>
    </row>
    <row r="61" spans="1:4" ht="15" customHeight="1">
      <c r="A61" s="34">
        <v>59</v>
      </c>
      <c r="B61" s="20" t="s">
        <v>201</v>
      </c>
      <c r="C61" s="25" t="s">
        <v>18</v>
      </c>
      <c r="D61" s="26" t="s">
        <v>92</v>
      </c>
    </row>
    <row r="62" spans="1:4" ht="15" customHeight="1">
      <c r="A62" s="34">
        <v>60</v>
      </c>
      <c r="B62" s="20" t="s">
        <v>202</v>
      </c>
      <c r="C62" s="25" t="s">
        <v>13</v>
      </c>
      <c r="D62" s="26" t="s">
        <v>93</v>
      </c>
    </row>
    <row r="63" spans="1:4" ht="15" customHeight="1">
      <c r="A63" s="34">
        <v>61</v>
      </c>
      <c r="B63" s="20" t="s">
        <v>203</v>
      </c>
      <c r="C63" s="25" t="s">
        <v>13</v>
      </c>
      <c r="D63" s="26" t="s">
        <v>94</v>
      </c>
    </row>
    <row r="64" spans="1:4" ht="15" customHeight="1">
      <c r="A64" s="34">
        <v>62</v>
      </c>
      <c r="B64" s="20" t="s">
        <v>204</v>
      </c>
      <c r="C64" s="25" t="s">
        <v>18</v>
      </c>
      <c r="D64" s="26" t="s">
        <v>95</v>
      </c>
    </row>
    <row r="65" spans="1:4" ht="15" customHeight="1">
      <c r="A65" s="34">
        <v>63</v>
      </c>
      <c r="B65" s="20" t="s">
        <v>205</v>
      </c>
      <c r="C65" s="25" t="s">
        <v>13</v>
      </c>
      <c r="D65" s="26" t="s">
        <v>96</v>
      </c>
    </row>
    <row r="66" spans="1:4" ht="15" customHeight="1">
      <c r="A66" s="34">
        <v>64</v>
      </c>
      <c r="B66" s="30" t="s">
        <v>277</v>
      </c>
      <c r="C66" s="25" t="s">
        <v>13</v>
      </c>
      <c r="D66" s="27" t="s">
        <v>161</v>
      </c>
    </row>
    <row r="67" spans="1:4" ht="15" customHeight="1">
      <c r="A67" s="34">
        <v>65</v>
      </c>
      <c r="B67" s="22" t="s">
        <v>206</v>
      </c>
      <c r="C67" s="25" t="s">
        <v>13</v>
      </c>
      <c r="D67" s="26" t="s">
        <v>97</v>
      </c>
    </row>
    <row r="68" spans="1:4" ht="15" customHeight="1">
      <c r="A68" s="34">
        <v>66</v>
      </c>
      <c r="B68" s="20" t="s">
        <v>207</v>
      </c>
      <c r="C68" s="25" t="s">
        <v>21</v>
      </c>
      <c r="D68" s="26" t="s">
        <v>98</v>
      </c>
    </row>
    <row r="69" spans="1:4" ht="15" customHeight="1">
      <c r="A69" s="34">
        <v>67</v>
      </c>
      <c r="B69" s="20" t="s">
        <v>208</v>
      </c>
      <c r="C69" s="25" t="s">
        <v>13</v>
      </c>
      <c r="D69" s="26" t="s">
        <v>99</v>
      </c>
    </row>
    <row r="70" spans="1:4" ht="15" customHeight="1">
      <c r="A70" s="34">
        <v>68</v>
      </c>
      <c r="B70" s="20" t="s">
        <v>209</v>
      </c>
      <c r="C70" s="25" t="s">
        <v>18</v>
      </c>
      <c r="D70" s="26" t="s">
        <v>100</v>
      </c>
    </row>
    <row r="71" spans="1:4" ht="15" customHeight="1">
      <c r="A71" s="34">
        <v>69</v>
      </c>
      <c r="B71" s="21" t="s">
        <v>210</v>
      </c>
      <c r="C71" s="25" t="s">
        <v>13</v>
      </c>
      <c r="D71" s="26" t="s">
        <v>101</v>
      </c>
    </row>
    <row r="72" spans="1:4" ht="15" customHeight="1">
      <c r="A72" s="34">
        <v>70</v>
      </c>
      <c r="B72" s="21" t="s">
        <v>211</v>
      </c>
      <c r="C72" s="25" t="s">
        <v>13</v>
      </c>
      <c r="D72" s="27" t="s">
        <v>162</v>
      </c>
    </row>
    <row r="73" spans="1:4" ht="15" customHeight="1">
      <c r="A73" s="34">
        <v>71</v>
      </c>
      <c r="B73" s="21" t="s">
        <v>283</v>
      </c>
      <c r="C73" s="25" t="s">
        <v>13</v>
      </c>
      <c r="D73" s="26" t="s">
        <v>102</v>
      </c>
    </row>
    <row r="74" spans="1:4" ht="15" customHeight="1">
      <c r="A74" s="34">
        <v>72</v>
      </c>
      <c r="B74" s="21" t="s">
        <v>277</v>
      </c>
      <c r="C74" s="25" t="s">
        <v>13</v>
      </c>
      <c r="D74" s="27" t="s">
        <v>163</v>
      </c>
    </row>
    <row r="75" spans="1:4" ht="15" customHeight="1">
      <c r="A75" s="34">
        <v>73</v>
      </c>
      <c r="B75" s="21" t="s">
        <v>212</v>
      </c>
      <c r="C75" s="25" t="s">
        <v>13</v>
      </c>
      <c r="D75" s="26" t="s">
        <v>103</v>
      </c>
    </row>
    <row r="76" spans="1:4" ht="15" customHeight="1">
      <c r="A76" s="34">
        <v>74</v>
      </c>
      <c r="B76" s="21" t="s">
        <v>213</v>
      </c>
      <c r="C76" s="25" t="s">
        <v>13</v>
      </c>
      <c r="D76" s="26" t="s">
        <v>104</v>
      </c>
    </row>
    <row r="77" spans="1:4" ht="15" customHeight="1">
      <c r="A77" s="34">
        <v>75</v>
      </c>
      <c r="B77" s="21" t="s">
        <v>214</v>
      </c>
      <c r="C77" s="25" t="s">
        <v>18</v>
      </c>
      <c r="D77" s="27" t="s">
        <v>164</v>
      </c>
    </row>
    <row r="78" spans="1:4" ht="15" customHeight="1">
      <c r="A78" s="34">
        <v>76</v>
      </c>
      <c r="B78" s="21" t="s">
        <v>215</v>
      </c>
      <c r="C78" s="25" t="s">
        <v>18</v>
      </c>
      <c r="D78" s="26" t="s">
        <v>105</v>
      </c>
    </row>
    <row r="79" spans="1:4" ht="15" customHeight="1">
      <c r="A79" s="34">
        <v>77</v>
      </c>
      <c r="B79" s="21" t="s">
        <v>216</v>
      </c>
      <c r="C79" s="25" t="s">
        <v>13</v>
      </c>
      <c r="D79" s="26" t="s">
        <v>106</v>
      </c>
    </row>
    <row r="80" spans="1:4" ht="15" customHeight="1">
      <c r="A80" s="34">
        <v>78</v>
      </c>
      <c r="B80" s="21" t="s">
        <v>217</v>
      </c>
      <c r="C80" s="25" t="s">
        <v>13</v>
      </c>
      <c r="D80" s="26" t="s">
        <v>107</v>
      </c>
    </row>
    <row r="81" spans="1:4" ht="15" customHeight="1">
      <c r="A81" s="34">
        <v>79</v>
      </c>
      <c r="B81" s="21" t="s">
        <v>218</v>
      </c>
      <c r="C81" s="25" t="s">
        <v>18</v>
      </c>
      <c r="D81" s="26" t="s">
        <v>108</v>
      </c>
    </row>
    <row r="82" spans="1:4" ht="15" customHeight="1">
      <c r="A82" s="34">
        <v>80</v>
      </c>
      <c r="B82" s="21" t="s">
        <v>219</v>
      </c>
      <c r="C82" s="25" t="s">
        <v>13</v>
      </c>
      <c r="D82" s="26" t="s">
        <v>109</v>
      </c>
    </row>
    <row r="83" spans="1:4" ht="15" customHeight="1">
      <c r="A83" s="34">
        <v>81</v>
      </c>
      <c r="B83" s="21" t="s">
        <v>220</v>
      </c>
      <c r="C83" s="25" t="s">
        <v>13</v>
      </c>
      <c r="D83" s="26" t="s">
        <v>110</v>
      </c>
    </row>
    <row r="84" spans="1:4" ht="15" customHeight="1">
      <c r="A84" s="34">
        <v>82</v>
      </c>
      <c r="B84" s="21" t="s">
        <v>276</v>
      </c>
      <c r="C84" s="25" t="s">
        <v>13</v>
      </c>
      <c r="D84" s="26" t="s">
        <v>275</v>
      </c>
    </row>
    <row r="85" spans="1:4" ht="15" customHeight="1">
      <c r="A85" s="34">
        <v>83</v>
      </c>
      <c r="B85" s="21" t="s">
        <v>221</v>
      </c>
      <c r="C85" s="25" t="s">
        <v>13</v>
      </c>
      <c r="D85" s="26" t="s">
        <v>111</v>
      </c>
    </row>
    <row r="86" spans="1:4" ht="15" customHeight="1">
      <c r="A86" s="34">
        <v>84</v>
      </c>
      <c r="B86" s="21" t="s">
        <v>222</v>
      </c>
      <c r="C86" s="25" t="s">
        <v>13</v>
      </c>
      <c r="D86" s="26" t="s">
        <v>113</v>
      </c>
    </row>
    <row r="87" spans="1:4" ht="15" customHeight="1">
      <c r="A87" s="34">
        <v>85</v>
      </c>
      <c r="B87" s="30" t="s">
        <v>277</v>
      </c>
      <c r="C87" s="25" t="s">
        <v>13</v>
      </c>
      <c r="D87" s="27" t="s">
        <v>165</v>
      </c>
    </row>
    <row r="88" spans="1:4" ht="15" customHeight="1">
      <c r="A88" s="34">
        <v>86</v>
      </c>
      <c r="B88" s="30" t="s">
        <v>277</v>
      </c>
      <c r="C88" s="25" t="s">
        <v>13</v>
      </c>
      <c r="D88" s="27" t="s">
        <v>166</v>
      </c>
    </row>
    <row r="89" spans="1:4" ht="15" customHeight="1">
      <c r="A89" s="34">
        <v>87</v>
      </c>
      <c r="B89" s="21" t="s">
        <v>223</v>
      </c>
      <c r="C89" s="25" t="s">
        <v>13</v>
      </c>
      <c r="D89" s="26" t="s">
        <v>112</v>
      </c>
    </row>
    <row r="90" spans="1:4" ht="15" customHeight="1">
      <c r="A90" s="34">
        <v>88</v>
      </c>
      <c r="B90" s="21" t="s">
        <v>224</v>
      </c>
      <c r="C90" s="25" t="s">
        <v>13</v>
      </c>
      <c r="D90" s="27" t="s">
        <v>114</v>
      </c>
    </row>
    <row r="91" spans="1:4" ht="15" customHeight="1">
      <c r="A91" s="34">
        <v>89</v>
      </c>
      <c r="B91" s="21" t="s">
        <v>227</v>
      </c>
      <c r="C91" s="25" t="s">
        <v>13</v>
      </c>
      <c r="D91" s="27" t="s">
        <v>115</v>
      </c>
    </row>
    <row r="92" spans="1:4" ht="15" customHeight="1">
      <c r="A92" s="34">
        <v>90</v>
      </c>
      <c r="B92" s="21" t="s">
        <v>228</v>
      </c>
      <c r="C92" s="25" t="s">
        <v>13</v>
      </c>
      <c r="D92" s="27" t="s">
        <v>116</v>
      </c>
    </row>
    <row r="93" spans="1:4" ht="15" customHeight="1">
      <c r="A93" s="34">
        <v>91</v>
      </c>
      <c r="B93" s="21" t="s">
        <v>225</v>
      </c>
      <c r="C93" s="25" t="s">
        <v>14</v>
      </c>
      <c r="D93" s="27" t="s">
        <v>117</v>
      </c>
    </row>
    <row r="94" spans="1:4" ht="15" customHeight="1">
      <c r="A94" s="34">
        <v>92</v>
      </c>
      <c r="B94" s="21" t="s">
        <v>226</v>
      </c>
      <c r="C94" s="25" t="s">
        <v>13</v>
      </c>
      <c r="D94" s="27" t="s">
        <v>118</v>
      </c>
    </row>
    <row r="95" spans="1:4" ht="15" customHeight="1">
      <c r="A95" s="34">
        <v>93</v>
      </c>
      <c r="B95" s="30" t="s">
        <v>277</v>
      </c>
      <c r="C95" s="25" t="s">
        <v>13</v>
      </c>
      <c r="D95" s="27" t="s">
        <v>171</v>
      </c>
    </row>
    <row r="96" spans="1:4" ht="15" customHeight="1">
      <c r="A96" s="34">
        <v>94</v>
      </c>
      <c r="B96" s="21" t="s">
        <v>229</v>
      </c>
      <c r="C96" s="25" t="s">
        <v>13</v>
      </c>
      <c r="D96" s="27" t="s">
        <v>119</v>
      </c>
    </row>
    <row r="97" spans="1:4" ht="15" customHeight="1">
      <c r="A97" s="34">
        <v>95</v>
      </c>
      <c r="B97" s="21" t="s">
        <v>230</v>
      </c>
      <c r="C97" s="25" t="s">
        <v>13</v>
      </c>
      <c r="D97" s="27" t="s">
        <v>120</v>
      </c>
    </row>
    <row r="98" spans="1:4" ht="15" customHeight="1">
      <c r="A98" s="34">
        <v>96</v>
      </c>
      <c r="B98" s="21" t="s">
        <v>231</v>
      </c>
      <c r="C98" s="25" t="s">
        <v>18</v>
      </c>
      <c r="D98" s="27" t="s">
        <v>167</v>
      </c>
    </row>
    <row r="99" spans="1:4" ht="15" customHeight="1">
      <c r="A99" s="34">
        <v>97</v>
      </c>
      <c r="B99" s="21" t="s">
        <v>232</v>
      </c>
      <c r="C99" s="25" t="s">
        <v>13</v>
      </c>
      <c r="D99" s="27" t="s">
        <v>121</v>
      </c>
    </row>
    <row r="100" spans="1:4" ht="15" customHeight="1">
      <c r="A100" s="34">
        <v>98</v>
      </c>
      <c r="B100" s="21" t="s">
        <v>233</v>
      </c>
      <c r="C100" s="25" t="s">
        <v>13</v>
      </c>
      <c r="D100" s="27" t="s">
        <v>122</v>
      </c>
    </row>
    <row r="101" spans="1:4" ht="15" customHeight="1">
      <c r="A101" s="34">
        <v>99</v>
      </c>
      <c r="B101" s="21" t="s">
        <v>234</v>
      </c>
      <c r="C101" s="25" t="s">
        <v>13</v>
      </c>
      <c r="D101" s="27" t="s">
        <v>123</v>
      </c>
    </row>
    <row r="102" spans="1:4" ht="15" customHeight="1">
      <c r="A102" s="34">
        <v>100</v>
      </c>
      <c r="B102" s="21" t="s">
        <v>235</v>
      </c>
      <c r="C102" s="25" t="s">
        <v>13</v>
      </c>
      <c r="D102" s="27" t="s">
        <v>124</v>
      </c>
    </row>
    <row r="103" spans="1:4" ht="15" customHeight="1">
      <c r="A103" s="34">
        <v>101</v>
      </c>
      <c r="B103" s="21" t="s">
        <v>236</v>
      </c>
      <c r="C103" s="25" t="s">
        <v>13</v>
      </c>
      <c r="D103" s="27" t="s">
        <v>125</v>
      </c>
    </row>
    <row r="104" spans="1:4" ht="15" customHeight="1">
      <c r="A104" s="34">
        <v>102</v>
      </c>
      <c r="B104" s="21" t="s">
        <v>237</v>
      </c>
      <c r="C104" s="25" t="s">
        <v>18</v>
      </c>
      <c r="D104" s="27" t="s">
        <v>126</v>
      </c>
    </row>
    <row r="105" spans="1:4" ht="15" customHeight="1">
      <c r="A105" s="34">
        <v>103</v>
      </c>
      <c r="B105" s="21" t="s">
        <v>238</v>
      </c>
      <c r="C105" s="25" t="s">
        <v>13</v>
      </c>
      <c r="D105" s="27" t="s">
        <v>127</v>
      </c>
    </row>
    <row r="106" spans="1:4" ht="15" customHeight="1">
      <c r="A106" s="34">
        <v>104</v>
      </c>
      <c r="B106" s="30" t="s">
        <v>277</v>
      </c>
      <c r="C106" s="25" t="s">
        <v>13</v>
      </c>
      <c r="D106" s="27" t="s">
        <v>128</v>
      </c>
    </row>
    <row r="107" spans="1:4" ht="15" customHeight="1">
      <c r="A107" s="34">
        <v>105</v>
      </c>
      <c r="B107" s="21" t="s">
        <v>284</v>
      </c>
      <c r="C107" s="25" t="s">
        <v>13</v>
      </c>
      <c r="D107" s="27" t="s">
        <v>168</v>
      </c>
    </row>
    <row r="108" spans="1:4" ht="15" customHeight="1">
      <c r="A108" s="34">
        <v>106</v>
      </c>
      <c r="B108" s="21" t="s">
        <v>239</v>
      </c>
      <c r="C108" s="25" t="s">
        <v>13</v>
      </c>
      <c r="D108" s="27" t="s">
        <v>129</v>
      </c>
    </row>
    <row r="109" spans="1:4" ht="15" customHeight="1">
      <c r="A109" s="34">
        <v>107</v>
      </c>
      <c r="B109" s="21" t="s">
        <v>240</v>
      </c>
      <c r="C109" s="25" t="s">
        <v>18</v>
      </c>
      <c r="D109" s="27" t="s">
        <v>130</v>
      </c>
    </row>
    <row r="110" spans="1:4" ht="15" customHeight="1">
      <c r="A110" s="34">
        <v>108</v>
      </c>
      <c r="B110" s="21" t="s">
        <v>241</v>
      </c>
      <c r="C110" s="25" t="s">
        <v>13</v>
      </c>
      <c r="D110" s="27" t="s">
        <v>131</v>
      </c>
    </row>
    <row r="111" spans="1:4" ht="15" customHeight="1">
      <c r="A111" s="34">
        <v>109</v>
      </c>
      <c r="B111" s="21" t="s">
        <v>242</v>
      </c>
      <c r="C111" s="25" t="s">
        <v>13</v>
      </c>
      <c r="D111" s="27" t="s">
        <v>132</v>
      </c>
    </row>
    <row r="112" spans="1:4" ht="15" customHeight="1">
      <c r="A112" s="34">
        <v>110</v>
      </c>
      <c r="B112" s="21" t="s">
        <v>243</v>
      </c>
      <c r="C112" s="25" t="s">
        <v>13</v>
      </c>
      <c r="D112" s="27" t="s">
        <v>133</v>
      </c>
    </row>
    <row r="113" spans="1:4" ht="15" customHeight="1">
      <c r="A113" s="34">
        <v>111</v>
      </c>
      <c r="B113" s="21" t="s">
        <v>244</v>
      </c>
      <c r="C113" s="25" t="s">
        <v>18</v>
      </c>
      <c r="D113" s="27" t="s">
        <v>134</v>
      </c>
    </row>
    <row r="114" spans="1:4" ht="15" customHeight="1">
      <c r="A114" s="34">
        <v>112</v>
      </c>
      <c r="B114" s="23" t="s">
        <v>245</v>
      </c>
      <c r="C114" s="25" t="s">
        <v>18</v>
      </c>
      <c r="D114" s="27" t="s">
        <v>135</v>
      </c>
    </row>
    <row r="115" spans="1:4" ht="15" customHeight="1">
      <c r="A115" s="34">
        <v>113</v>
      </c>
      <c r="B115" s="21" t="s">
        <v>246</v>
      </c>
      <c r="C115" s="25" t="s">
        <v>13</v>
      </c>
      <c r="D115" s="27" t="s">
        <v>136</v>
      </c>
    </row>
    <row r="116" spans="1:4" ht="15" customHeight="1">
      <c r="A116" s="34">
        <v>114</v>
      </c>
      <c r="B116" s="21" t="s">
        <v>247</v>
      </c>
      <c r="C116" s="25" t="s">
        <v>18</v>
      </c>
      <c r="D116" s="27" t="s">
        <v>137</v>
      </c>
    </row>
    <row r="117" spans="1:4" ht="15" customHeight="1">
      <c r="A117" s="34">
        <v>115</v>
      </c>
      <c r="B117" s="21" t="s">
        <v>248</v>
      </c>
      <c r="C117" s="25" t="s">
        <v>13</v>
      </c>
      <c r="D117" s="27" t="s">
        <v>138</v>
      </c>
    </row>
    <row r="118" spans="1:4" ht="15" customHeight="1">
      <c r="A118" s="34">
        <v>116</v>
      </c>
      <c r="B118" s="21" t="s">
        <v>249</v>
      </c>
      <c r="C118" s="25" t="s">
        <v>13</v>
      </c>
      <c r="D118" s="27" t="s">
        <v>139</v>
      </c>
    </row>
    <row r="119" spans="1:4" ht="15" customHeight="1">
      <c r="A119" s="34">
        <v>117</v>
      </c>
      <c r="B119" s="21" t="s">
        <v>250</v>
      </c>
      <c r="C119" s="25" t="s">
        <v>18</v>
      </c>
      <c r="D119" s="27" t="s">
        <v>169</v>
      </c>
    </row>
    <row r="120" spans="1:4" ht="15" customHeight="1">
      <c r="A120" s="34">
        <v>118</v>
      </c>
      <c r="B120" s="21" t="s">
        <v>254</v>
      </c>
      <c r="C120" s="25" t="s">
        <v>13</v>
      </c>
      <c r="D120" s="27" t="s">
        <v>140</v>
      </c>
    </row>
    <row r="121" spans="1:4" ht="15" customHeight="1">
      <c r="A121" s="34">
        <v>119</v>
      </c>
      <c r="B121" s="21" t="s">
        <v>253</v>
      </c>
      <c r="C121" s="25" t="s">
        <v>13</v>
      </c>
      <c r="D121" s="27" t="s">
        <v>141</v>
      </c>
    </row>
    <row r="122" spans="1:4" ht="15" customHeight="1">
      <c r="A122" s="34">
        <v>120</v>
      </c>
      <c r="B122" s="21" t="s">
        <v>251</v>
      </c>
      <c r="C122" s="25" t="s">
        <v>13</v>
      </c>
      <c r="D122" s="27" t="s">
        <v>142</v>
      </c>
    </row>
    <row r="123" spans="1:4" ht="15" customHeight="1">
      <c r="A123" s="34">
        <v>121</v>
      </c>
      <c r="B123" s="23" t="s">
        <v>252</v>
      </c>
      <c r="C123" s="25" t="s">
        <v>13</v>
      </c>
      <c r="D123" s="27" t="s">
        <v>143</v>
      </c>
    </row>
    <row r="124" spans="1:4" ht="15" customHeight="1">
      <c r="A124" s="34">
        <v>122</v>
      </c>
      <c r="B124" s="21" t="s">
        <v>255</v>
      </c>
      <c r="C124" s="25" t="s">
        <v>13</v>
      </c>
      <c r="D124" s="27" t="s">
        <v>144</v>
      </c>
    </row>
    <row r="125" spans="1:4" ht="15" customHeight="1">
      <c r="A125" s="34">
        <v>123</v>
      </c>
      <c r="B125" s="21" t="s">
        <v>256</v>
      </c>
      <c r="C125" s="25" t="s">
        <v>13</v>
      </c>
      <c r="D125" s="27" t="s">
        <v>170</v>
      </c>
    </row>
    <row r="126" spans="1:4" ht="15" customHeight="1">
      <c r="A126" s="34">
        <v>124</v>
      </c>
      <c r="B126" s="21" t="s">
        <v>257</v>
      </c>
      <c r="C126" s="25" t="s">
        <v>13</v>
      </c>
      <c r="D126" s="27" t="s">
        <v>145</v>
      </c>
    </row>
    <row r="127" spans="1:4" ht="15" customHeight="1">
      <c r="A127" s="34">
        <v>125</v>
      </c>
      <c r="B127" s="21" t="s">
        <v>258</v>
      </c>
      <c r="C127" s="25" t="s">
        <v>13</v>
      </c>
      <c r="D127" s="27" t="s">
        <v>146</v>
      </c>
    </row>
    <row r="128" spans="1:4" ht="15" customHeight="1">
      <c r="A128" s="34">
        <v>126</v>
      </c>
      <c r="B128" s="21" t="s">
        <v>259</v>
      </c>
      <c r="C128" s="25" t="s">
        <v>13</v>
      </c>
      <c r="D128" s="27" t="s">
        <v>172</v>
      </c>
    </row>
    <row r="129" spans="1:4" ht="15" customHeight="1">
      <c r="A129" s="34">
        <v>127</v>
      </c>
      <c r="B129" s="21" t="s">
        <v>260</v>
      </c>
      <c r="C129" s="25" t="s">
        <v>13</v>
      </c>
      <c r="D129" s="27" t="s">
        <v>147</v>
      </c>
    </row>
    <row r="130" spans="1:4" ht="15" customHeight="1">
      <c r="A130" s="34">
        <v>128</v>
      </c>
      <c r="B130" s="21" t="s">
        <v>261</v>
      </c>
      <c r="C130" s="25" t="s">
        <v>18</v>
      </c>
      <c r="D130" s="27" t="s">
        <v>173</v>
      </c>
    </row>
    <row r="131" spans="1:4" ht="15" customHeight="1">
      <c r="A131" s="34">
        <v>129</v>
      </c>
      <c r="B131" s="30" t="s">
        <v>277</v>
      </c>
      <c r="C131" s="25" t="s">
        <v>13</v>
      </c>
      <c r="D131" s="27" t="s">
        <v>148</v>
      </c>
    </row>
    <row r="132" spans="1:4" ht="15" customHeight="1">
      <c r="A132" s="34">
        <v>130</v>
      </c>
      <c r="B132" s="21" t="s">
        <v>262</v>
      </c>
      <c r="C132" s="25" t="s">
        <v>13</v>
      </c>
      <c r="D132" s="27" t="s">
        <v>149</v>
      </c>
    </row>
    <row r="133" spans="1:4" ht="15" customHeight="1">
      <c r="A133" s="34">
        <v>131</v>
      </c>
      <c r="B133" s="21" t="s">
        <v>263</v>
      </c>
      <c r="C133" s="25" t="s">
        <v>18</v>
      </c>
      <c r="D133" s="27" t="s">
        <v>174</v>
      </c>
    </row>
    <row r="134" spans="1:4" ht="15" customHeight="1">
      <c r="A134" s="34">
        <v>132</v>
      </c>
      <c r="B134" s="29" t="s">
        <v>277</v>
      </c>
      <c r="C134" s="25" t="s">
        <v>13</v>
      </c>
      <c r="D134" s="27" t="s">
        <v>150</v>
      </c>
    </row>
    <row r="135" spans="1:4" ht="15" customHeight="1">
      <c r="A135" s="34">
        <v>133</v>
      </c>
      <c r="B135" s="21" t="s">
        <v>264</v>
      </c>
      <c r="C135" s="25" t="s">
        <v>18</v>
      </c>
      <c r="D135" s="27" t="s">
        <v>151</v>
      </c>
    </row>
    <row r="136" spans="1:4" ht="15" customHeight="1">
      <c r="A136" s="34">
        <v>134</v>
      </c>
      <c r="B136" s="21" t="s">
        <v>265</v>
      </c>
      <c r="C136" s="25" t="s">
        <v>13</v>
      </c>
      <c r="D136" s="27" t="s">
        <v>152</v>
      </c>
    </row>
    <row r="137" spans="1:4" ht="15" customHeight="1">
      <c r="A137" s="34">
        <v>135</v>
      </c>
      <c r="B137" s="21" t="s">
        <v>266</v>
      </c>
      <c r="C137" s="25" t="s">
        <v>13</v>
      </c>
      <c r="D137" s="27" t="s">
        <v>153</v>
      </c>
    </row>
    <row r="138" spans="1:4" ht="15" customHeight="1">
      <c r="A138" s="34">
        <v>136</v>
      </c>
      <c r="B138" s="21" t="s">
        <v>267</v>
      </c>
      <c r="C138" s="25" t="s">
        <v>18</v>
      </c>
      <c r="D138" s="27" t="s">
        <v>154</v>
      </c>
    </row>
    <row r="139" spans="1:4" ht="15" customHeight="1">
      <c r="A139" s="34">
        <v>137</v>
      </c>
      <c r="B139" s="21" t="s">
        <v>268</v>
      </c>
      <c r="C139" s="25" t="s">
        <v>18</v>
      </c>
      <c r="D139" s="27" t="s">
        <v>155</v>
      </c>
    </row>
    <row r="140" spans="1:4">
      <c r="A140" s="35"/>
      <c r="B140" s="35"/>
      <c r="C140" s="35"/>
      <c r="D140" s="36"/>
    </row>
    <row r="141" spans="1:4">
      <c r="A141" s="35"/>
      <c r="B141" s="35"/>
      <c r="C141" s="35"/>
      <c r="D141" s="36"/>
    </row>
    <row r="142" spans="1:4">
      <c r="A142" s="35"/>
      <c r="B142" s="35"/>
      <c r="C142" s="35"/>
      <c r="D142" s="36"/>
    </row>
    <row r="143" spans="1:4">
      <c r="A143" s="35"/>
      <c r="B143" s="35"/>
      <c r="C143" s="35"/>
      <c r="D143" s="36"/>
    </row>
    <row r="144" spans="1:4">
      <c r="A144" s="35"/>
      <c r="B144" s="35"/>
      <c r="C144" s="35"/>
      <c r="D144" s="36"/>
    </row>
    <row r="145" spans="1:4">
      <c r="A145" s="35"/>
      <c r="B145" s="35"/>
      <c r="C145" s="35"/>
      <c r="D145" s="36"/>
    </row>
    <row r="146" spans="1:4">
      <c r="A146" s="35"/>
      <c r="B146" s="35"/>
      <c r="C146" s="35"/>
      <c r="D146" s="36"/>
    </row>
    <row r="147" spans="1:4">
      <c r="A147" s="35"/>
      <c r="B147" s="35"/>
      <c r="C147" s="35"/>
      <c r="D147" s="36"/>
    </row>
    <row r="148" spans="1:4">
      <c r="A148" s="35"/>
      <c r="B148" s="35"/>
      <c r="C148" s="35"/>
      <c r="D148" s="36"/>
    </row>
    <row r="149" spans="1:4">
      <c r="A149" s="35"/>
      <c r="B149" s="35"/>
      <c r="C149" s="35"/>
      <c r="D149" s="36"/>
    </row>
    <row r="150" spans="1:4">
      <c r="A150" s="35"/>
      <c r="B150" s="35"/>
      <c r="C150" s="35"/>
      <c r="D150" s="36"/>
    </row>
    <row r="151" spans="1:4">
      <c r="A151" s="35"/>
      <c r="B151" s="35"/>
      <c r="C151" s="35"/>
      <c r="D151" s="36"/>
    </row>
    <row r="152" spans="1:4">
      <c r="A152" s="35"/>
      <c r="B152" s="35"/>
      <c r="C152" s="35"/>
      <c r="D152" s="36"/>
    </row>
    <row r="153" spans="1:4">
      <c r="A153" s="35"/>
      <c r="B153" s="35"/>
      <c r="C153" s="35"/>
      <c r="D153" s="36"/>
    </row>
    <row r="154" spans="1:4">
      <c r="A154" s="35"/>
      <c r="B154" s="35"/>
      <c r="C154" s="35"/>
      <c r="D154" s="36"/>
    </row>
    <row r="155" spans="1:4">
      <c r="A155" s="35"/>
      <c r="B155" s="35"/>
      <c r="C155" s="35"/>
      <c r="D155" s="36"/>
    </row>
    <row r="156" spans="1:4">
      <c r="A156" s="35"/>
      <c r="B156" s="35"/>
      <c r="C156" s="35"/>
      <c r="D156" s="36"/>
    </row>
    <row r="157" spans="1:4">
      <c r="A157" s="35"/>
      <c r="B157" s="35"/>
      <c r="C157" s="35"/>
      <c r="D157" s="36"/>
    </row>
    <row r="158" spans="1:4">
      <c r="A158" s="35"/>
      <c r="B158" s="35"/>
      <c r="C158" s="35"/>
      <c r="D158" s="36"/>
    </row>
    <row r="159" spans="1:4">
      <c r="A159" s="35"/>
      <c r="B159" s="35"/>
      <c r="C159" s="35"/>
      <c r="D159" s="36"/>
    </row>
    <row r="160" spans="1:4">
      <c r="A160" s="35"/>
      <c r="B160" s="35"/>
      <c r="C160" s="35"/>
      <c r="D160" s="36"/>
    </row>
    <row r="161" spans="1:4">
      <c r="A161" s="35"/>
      <c r="B161" s="35"/>
      <c r="C161" s="35"/>
      <c r="D161" s="36"/>
    </row>
    <row r="162" spans="1:4">
      <c r="A162" s="35"/>
      <c r="B162" s="35"/>
      <c r="C162" s="35"/>
      <c r="D162" s="36"/>
    </row>
  </sheetData>
  <autoFilter ref="A2:D139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TUTANAK</vt:lpstr>
      <vt:lpstr>VERİLER</vt:lpstr>
      <vt:lpstr>TUTANAK!Yazdırma_Alanı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Pamukkale İlçe Müftülüğü Personeli</dc:creator>
  <cp:lastModifiedBy>ilyas.20@gmail.com</cp:lastModifiedBy>
  <cp:lastPrinted>2020-01-31T07:53:10Z</cp:lastPrinted>
  <dcterms:created xsi:type="dcterms:W3CDTF">1999-05-26T11:21:22Z</dcterms:created>
  <dcterms:modified xsi:type="dcterms:W3CDTF">2020-02-14T06:06:33Z</dcterms:modified>
</cp:coreProperties>
</file>