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lim.angi\Desktop\"/>
    </mc:Choice>
  </mc:AlternateContent>
  <bookViews>
    <workbookView xWindow="0" yWindow="0" windowWidth="28800" windowHeight="12345"/>
  </bookViews>
  <sheets>
    <sheet name="MRK-KÖY-23062020" sheetId="1" r:id="rId1"/>
    <sheet name="Ekleme-Çıkma-230620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EKO1">#REF!</definedName>
    <definedName name="_________________________________________________________EKO2">#REF!</definedName>
    <definedName name="_________________________________________________________LOJ1">#REF!</definedName>
    <definedName name="_________________________________________________________LOJ2">#REF!</definedName>
    <definedName name="_________________________________________________________LOJ3">#REF!</definedName>
    <definedName name="_________________________________________________________TAS2">#REF!</definedName>
    <definedName name="_________________________________________________________TAS3">#REF!</definedName>
    <definedName name="________________________________________________________EKO1">#REF!</definedName>
    <definedName name="________________________________________________________EKO2">#REF!</definedName>
    <definedName name="________________________________________________________LOJ1">#REF!</definedName>
    <definedName name="________________________________________________________LOJ2">#REF!</definedName>
    <definedName name="________________________________________________________LOJ3">#REF!</definedName>
    <definedName name="________________________________________________________TAS2">#REF!</definedName>
    <definedName name="________________________________________________________TAS3">#REF!</definedName>
    <definedName name="_______________________________________________________EKO1">#REF!</definedName>
    <definedName name="_______________________________________________________EKO2">#REF!</definedName>
    <definedName name="_______________________________________________________LOJ1">#REF!</definedName>
    <definedName name="_______________________________________________________LOJ2">#REF!</definedName>
    <definedName name="_______________________________________________________LOJ3">#REF!</definedName>
    <definedName name="_______________________________________________________TAS2">#REF!</definedName>
    <definedName name="_______________________________________________________TAS3">#REF!</definedName>
    <definedName name="______________________________________________________EKO1">#REF!</definedName>
    <definedName name="______________________________________________________EKO2">#REF!</definedName>
    <definedName name="______________________________________________________LOJ1">#REF!</definedName>
    <definedName name="______________________________________________________LOJ2">#REF!</definedName>
    <definedName name="______________________________________________________LOJ3">#REF!</definedName>
    <definedName name="______________________________________________________TAS2">#REF!</definedName>
    <definedName name="______________________________________________________TAS3">#REF!</definedName>
    <definedName name="____________________________________________________EKO1">#REF!</definedName>
    <definedName name="____________________________________________________EKO2">#REF!</definedName>
    <definedName name="____________________________________________________LOJ1">#REF!</definedName>
    <definedName name="____________________________________________________LOJ2">#REF!</definedName>
    <definedName name="____________________________________________________LOJ3">#REF!</definedName>
    <definedName name="____________________________________________________TAS2">#REF!</definedName>
    <definedName name="____________________________________________________TAS3">#REF!</definedName>
    <definedName name="___________________________________________________EKO1">#REF!</definedName>
    <definedName name="___________________________________________________EKO2">#REF!</definedName>
    <definedName name="___________________________________________________LOJ1">#REF!</definedName>
    <definedName name="___________________________________________________LOJ2">#REF!</definedName>
    <definedName name="___________________________________________________LOJ3">#REF!</definedName>
    <definedName name="___________________________________________________TAS2">#REF!</definedName>
    <definedName name="___________________________________________________TAS3">#REF!</definedName>
    <definedName name="__________________________________________________EKO1">#REF!</definedName>
    <definedName name="__________________________________________________EKO2">#REF!</definedName>
    <definedName name="__________________________________________________LOJ1">#REF!</definedName>
    <definedName name="__________________________________________________LOJ2">#REF!</definedName>
    <definedName name="__________________________________________________LOJ3">#REF!</definedName>
    <definedName name="__________________________________________________TAS2">#REF!</definedName>
    <definedName name="__________________________________________________TAS3">#REF!</definedName>
    <definedName name="_________________________________________________EKO1">#REF!</definedName>
    <definedName name="_________________________________________________EKO2">#REF!</definedName>
    <definedName name="_________________________________________________LOJ1">#REF!</definedName>
    <definedName name="_________________________________________________LOJ2">#REF!</definedName>
    <definedName name="_________________________________________________LOJ3">#REF!</definedName>
    <definedName name="_________________________________________________TAS2">#REF!</definedName>
    <definedName name="_________________________________________________TAS3">#REF!</definedName>
    <definedName name="________________________________________________EKO1">#REF!</definedName>
    <definedName name="________________________________________________EKO2">#REF!</definedName>
    <definedName name="________________________________________________LOJ1">#REF!</definedName>
    <definedName name="________________________________________________LOJ2">#REF!</definedName>
    <definedName name="________________________________________________LOJ3">#REF!</definedName>
    <definedName name="________________________________________________TAS2">#REF!</definedName>
    <definedName name="________________________________________________TAS3">#REF!</definedName>
    <definedName name="_______________________________________________EKO1">#REF!</definedName>
    <definedName name="_______________________________________________EKO2">#REF!</definedName>
    <definedName name="_______________________________________________LOJ1">#REF!</definedName>
    <definedName name="_______________________________________________LOJ2">#REF!</definedName>
    <definedName name="_______________________________________________LOJ3">#REF!</definedName>
    <definedName name="_______________________________________________TAS2">#REF!</definedName>
    <definedName name="_______________________________________________TAS3">#REF!</definedName>
    <definedName name="______________________________________________A65563">#REF!</definedName>
    <definedName name="______________________________________________EKO1">#REF!</definedName>
    <definedName name="______________________________________________EKO2">#REF!</definedName>
    <definedName name="______________________________________________LOJ1">#REF!</definedName>
    <definedName name="______________________________________________LOJ2">#REF!</definedName>
    <definedName name="______________________________________________LOJ3">#REF!</definedName>
    <definedName name="______________________________________________TAS2">#REF!</definedName>
    <definedName name="______________________________________________TAS3">#REF!</definedName>
    <definedName name="_____________________________________________A65563">#REF!</definedName>
    <definedName name="_____________________________________________EKO1">#REF!</definedName>
    <definedName name="_____________________________________________EKO2">#REF!</definedName>
    <definedName name="_____________________________________________LOJ1">#REF!</definedName>
    <definedName name="_____________________________________________LOJ2">#REF!</definedName>
    <definedName name="_____________________________________________LOJ3">#REF!</definedName>
    <definedName name="_____________________________________________TAS2">#REF!</definedName>
    <definedName name="_____________________________________________TAS3">#REF!</definedName>
    <definedName name="____________________________________________A65563">#REF!</definedName>
    <definedName name="____________________________________________EKO1">#REF!</definedName>
    <definedName name="____________________________________________EKO2">#REF!</definedName>
    <definedName name="____________________________________________LOJ1">#REF!</definedName>
    <definedName name="____________________________________________LOJ2">#REF!</definedName>
    <definedName name="____________________________________________LOJ3">#REF!</definedName>
    <definedName name="____________________________________________TAS2">#REF!</definedName>
    <definedName name="____________________________________________TAS3">#REF!</definedName>
    <definedName name="___________________________________________A65563">#REF!</definedName>
    <definedName name="___________________________________________EKO1">#REF!</definedName>
    <definedName name="___________________________________________EKO2">#REF!</definedName>
    <definedName name="___________________________________________LOJ1">#REF!</definedName>
    <definedName name="___________________________________________LOJ2">#REF!</definedName>
    <definedName name="___________________________________________LOJ3">#REF!</definedName>
    <definedName name="___________________________________________TAS2">#REF!</definedName>
    <definedName name="___________________________________________TAS3">#REF!</definedName>
    <definedName name="__________________________________________A65563">#REF!</definedName>
    <definedName name="__________________________________________EKO1">#REF!</definedName>
    <definedName name="__________________________________________EKO2">#REF!</definedName>
    <definedName name="__________________________________________LOJ1">#REF!</definedName>
    <definedName name="__________________________________________LOJ2">#REF!</definedName>
    <definedName name="__________________________________________LOJ3">#REF!</definedName>
    <definedName name="__________________________________________TAS2">#REF!</definedName>
    <definedName name="__________________________________________TAS3">#REF!</definedName>
    <definedName name="_________________________________________A65563">#REF!</definedName>
    <definedName name="_________________________________________EKO1">#REF!</definedName>
    <definedName name="_________________________________________EKO2">#REF!</definedName>
    <definedName name="_________________________________________LOJ1">#REF!</definedName>
    <definedName name="_________________________________________LOJ2">#REF!</definedName>
    <definedName name="_________________________________________LOJ3">#REF!</definedName>
    <definedName name="_________________________________________TAS2">#REF!</definedName>
    <definedName name="_________________________________________TAS3">#REF!</definedName>
    <definedName name="________________________________________A65563">#REF!</definedName>
    <definedName name="________________________________________EKO1">#REF!</definedName>
    <definedName name="________________________________________EKO2">#REF!</definedName>
    <definedName name="________________________________________LOJ1">#REF!</definedName>
    <definedName name="________________________________________LOJ2">#REF!</definedName>
    <definedName name="________________________________________LOJ3">#REF!</definedName>
    <definedName name="________________________________________TAS2">#REF!</definedName>
    <definedName name="________________________________________TAS3">#REF!</definedName>
    <definedName name="_______________________________________A65563">#REF!</definedName>
    <definedName name="_______________________________________EKO1">#REF!</definedName>
    <definedName name="_______________________________________EKO2">#REF!</definedName>
    <definedName name="_______________________________________LOJ1">#REF!</definedName>
    <definedName name="_______________________________________LOJ2">#REF!</definedName>
    <definedName name="_______________________________________LOJ3">#REF!</definedName>
    <definedName name="_______________________________________TAS2">#REF!</definedName>
    <definedName name="_______________________________________TAS3">#REF!</definedName>
    <definedName name="______________________________________A65563">#REF!</definedName>
    <definedName name="______________________________________EKO1">#REF!</definedName>
    <definedName name="______________________________________EKO2">#REF!</definedName>
    <definedName name="______________________________________LOJ1">#REF!</definedName>
    <definedName name="______________________________________LOJ2">#REF!</definedName>
    <definedName name="______________________________________LOJ3">#REF!</definedName>
    <definedName name="______________________________________TAS2">#REF!</definedName>
    <definedName name="______________________________________TAS3">#REF!</definedName>
    <definedName name="_____________________________________A65563">#REF!</definedName>
    <definedName name="____________________________________A65563">#REF!</definedName>
    <definedName name="____________________________________EKO1">#REF!</definedName>
    <definedName name="____________________________________EKO2">#REF!</definedName>
    <definedName name="____________________________________LOJ1">#REF!</definedName>
    <definedName name="____________________________________LOJ2">#REF!</definedName>
    <definedName name="____________________________________LOJ3">#REF!</definedName>
    <definedName name="____________________________________TAS2">#REF!</definedName>
    <definedName name="____________________________________TAS3">#REF!</definedName>
    <definedName name="___________________________________A65563">#REF!</definedName>
    <definedName name="___________________________________EKO1">#REF!</definedName>
    <definedName name="___________________________________EKO2">#REF!</definedName>
    <definedName name="___________________________________LOJ1">#REF!</definedName>
    <definedName name="___________________________________LOJ2">#REF!</definedName>
    <definedName name="___________________________________LOJ3">#REF!</definedName>
    <definedName name="___________________________________TAS2">#REF!</definedName>
    <definedName name="___________________________________TAS3">#REF!</definedName>
    <definedName name="__________________________________A65563">#REF!</definedName>
    <definedName name="__________________________________EKO1">#REF!</definedName>
    <definedName name="__________________________________EKO2">#REF!</definedName>
    <definedName name="__________________________________LOJ1">#REF!</definedName>
    <definedName name="__________________________________LOJ2">#REF!</definedName>
    <definedName name="__________________________________LOJ3">#REF!</definedName>
    <definedName name="__________________________________TAS2">#REF!</definedName>
    <definedName name="__________________________________TAS3">#REF!</definedName>
    <definedName name="_________________________________A65563">#REF!</definedName>
    <definedName name="________________________________A65563">#REF!</definedName>
    <definedName name="________________________________EKO1">#REF!</definedName>
    <definedName name="________________________________EKO2">#REF!</definedName>
    <definedName name="________________________________LOJ1">#REF!</definedName>
    <definedName name="________________________________LOJ2">#REF!</definedName>
    <definedName name="________________________________LOJ3">#REF!</definedName>
    <definedName name="________________________________TAS2">#REF!</definedName>
    <definedName name="________________________________TAS3">#REF!</definedName>
    <definedName name="_______________________________A65563">#REF!</definedName>
    <definedName name="_______________________________EKO1">#REF!</definedName>
    <definedName name="_______________________________EKO2">#REF!</definedName>
    <definedName name="_______________________________LOJ1">#REF!</definedName>
    <definedName name="_______________________________LOJ2">#REF!</definedName>
    <definedName name="_______________________________LOJ3">#REF!</definedName>
    <definedName name="_______________________________TAS2">#REF!</definedName>
    <definedName name="_______________________________TAS3">#REF!</definedName>
    <definedName name="______________________________A65563">#REF!</definedName>
    <definedName name="______________________________EKO1">#REF!</definedName>
    <definedName name="______________________________EKO2">#REF!</definedName>
    <definedName name="______________________________LOJ1">#REF!</definedName>
    <definedName name="______________________________LOJ2">#REF!</definedName>
    <definedName name="______________________________LOJ3">#REF!</definedName>
    <definedName name="______________________________TAS2">#REF!</definedName>
    <definedName name="______________________________TAS3">#REF!</definedName>
    <definedName name="_____________________________A65563">#REF!</definedName>
    <definedName name="____________________________A65563">#REF!</definedName>
    <definedName name="____________________________EKO1">#REF!</definedName>
    <definedName name="____________________________EKO2">#REF!</definedName>
    <definedName name="____________________________LOJ1">#REF!</definedName>
    <definedName name="____________________________LOJ2">#REF!</definedName>
    <definedName name="____________________________LOJ3">#REF!</definedName>
    <definedName name="____________________________TAS2">#REF!</definedName>
    <definedName name="____________________________TAS3">#REF!</definedName>
    <definedName name="___________________________A65563">#REF!</definedName>
    <definedName name="___________________________EKO1">#REF!</definedName>
    <definedName name="___________________________EKO2">#REF!</definedName>
    <definedName name="___________________________LOJ1">#REF!</definedName>
    <definedName name="___________________________LOJ2">#REF!</definedName>
    <definedName name="___________________________LOJ3">#REF!</definedName>
    <definedName name="___________________________TAS2">#REF!</definedName>
    <definedName name="___________________________TAS3">#REF!</definedName>
    <definedName name="__________________________A65563">#REF!</definedName>
    <definedName name="_________________________A65563">#REF!</definedName>
    <definedName name="_________________________EKO1">#REF!</definedName>
    <definedName name="_________________________EKO2">#REF!</definedName>
    <definedName name="_________________________LOJ1">#REF!</definedName>
    <definedName name="_________________________LOJ2">#REF!</definedName>
    <definedName name="_________________________LOJ3">#REF!</definedName>
    <definedName name="_________________________TAS2">#REF!</definedName>
    <definedName name="_________________________TAS3">#REF!</definedName>
    <definedName name="________________________A65563">#REF!</definedName>
    <definedName name="________________________EKO1">#REF!</definedName>
    <definedName name="________________________EKO2">#REF!</definedName>
    <definedName name="________________________LOJ1">#REF!</definedName>
    <definedName name="________________________LOJ2">#REF!</definedName>
    <definedName name="________________________LOJ3">#REF!</definedName>
    <definedName name="________________________TAS2">#REF!</definedName>
    <definedName name="________________________TAS3">#REF!</definedName>
    <definedName name="_______________________A65563">#REF!</definedName>
    <definedName name="______________________A65563">#REF!</definedName>
    <definedName name="______________________EKO1">#REF!</definedName>
    <definedName name="______________________EKO2">#REF!</definedName>
    <definedName name="______________________LOJ1">#REF!</definedName>
    <definedName name="______________________LOJ2">#REF!</definedName>
    <definedName name="______________________LOJ3">#REF!</definedName>
    <definedName name="______________________TAS2">#REF!</definedName>
    <definedName name="______________________TAS3">#REF!</definedName>
    <definedName name="_____________________A65563">#REF!</definedName>
    <definedName name="____________________A65563">#REF!</definedName>
    <definedName name="____________________EKO1">#REF!</definedName>
    <definedName name="____________________EKO2">#REF!</definedName>
    <definedName name="____________________LOJ1">#REF!</definedName>
    <definedName name="____________________LOJ2">#REF!</definedName>
    <definedName name="____________________LOJ3">#REF!</definedName>
    <definedName name="____________________TAS2">#REF!</definedName>
    <definedName name="____________________TAS3">#REF!</definedName>
    <definedName name="___________________A65563">#REF!</definedName>
    <definedName name="__________________A65563">#REF!</definedName>
    <definedName name="__________________EKO1">#REF!</definedName>
    <definedName name="__________________EKO2">#REF!</definedName>
    <definedName name="__________________LOJ1">#REF!</definedName>
    <definedName name="__________________LOJ2">#REF!</definedName>
    <definedName name="__________________LOJ3">#REF!</definedName>
    <definedName name="__________________TAS2">#REF!</definedName>
    <definedName name="__________________TAS3">#REF!</definedName>
    <definedName name="_________________A65563">#REF!</definedName>
    <definedName name="_________________EKO1">#REF!</definedName>
    <definedName name="_________________EKO2">#REF!</definedName>
    <definedName name="_________________LOJ1">#REF!</definedName>
    <definedName name="_________________LOJ2">#REF!</definedName>
    <definedName name="_________________LOJ3">#REF!</definedName>
    <definedName name="_________________TAS2">#REF!</definedName>
    <definedName name="_________________TAS3">#REF!</definedName>
    <definedName name="________________A65563">#REF!</definedName>
    <definedName name="________________EKO1">#REF!</definedName>
    <definedName name="________________EKO2">#REF!</definedName>
    <definedName name="________________LOJ1">#REF!</definedName>
    <definedName name="________________LOJ2">#REF!</definedName>
    <definedName name="________________LOJ3">#REF!</definedName>
    <definedName name="________________TAS2">#REF!</definedName>
    <definedName name="________________TAS3">#REF!</definedName>
    <definedName name="_______________A65563">#REF!</definedName>
    <definedName name="_______________EKO1">#REF!</definedName>
    <definedName name="_______________EKO2">#REF!</definedName>
    <definedName name="_______________LOJ1">#REF!</definedName>
    <definedName name="_______________LOJ2">#REF!</definedName>
    <definedName name="_______________LOJ3">#REF!</definedName>
    <definedName name="_______________TAS2">#REF!</definedName>
    <definedName name="_______________TAS3">#REF!</definedName>
    <definedName name="______________A65563">#REF!</definedName>
    <definedName name="______________EKO1">#REF!</definedName>
    <definedName name="______________EKO2">#REF!</definedName>
    <definedName name="______________LOJ1">#REF!</definedName>
    <definedName name="______________LOJ2">#REF!</definedName>
    <definedName name="______________LOJ3">#REF!</definedName>
    <definedName name="______________TAS2">#REF!</definedName>
    <definedName name="______________TAS3">#REF!</definedName>
    <definedName name="_____________A65563">#REF!</definedName>
    <definedName name="_____________EKO1">#REF!</definedName>
    <definedName name="_____________EKO2">#REF!</definedName>
    <definedName name="_____________LOJ1">#REF!</definedName>
    <definedName name="_____________LOJ2">#REF!</definedName>
    <definedName name="_____________LOJ3">#REF!</definedName>
    <definedName name="_____________TAS2">#REF!</definedName>
    <definedName name="_____________TAS3">#REF!</definedName>
    <definedName name="____________A65563">#REF!</definedName>
    <definedName name="____________EKO1">#REF!</definedName>
    <definedName name="____________EKO2">#REF!</definedName>
    <definedName name="____________LOJ1">#REF!</definedName>
    <definedName name="____________LOJ2">#REF!</definedName>
    <definedName name="____________LOJ3">#REF!</definedName>
    <definedName name="____________TAS2">#REF!</definedName>
    <definedName name="____________TAS3">#REF!</definedName>
    <definedName name="___________A65563">#REF!</definedName>
    <definedName name="___________EKO1">#REF!</definedName>
    <definedName name="___________EKO2">#REF!</definedName>
    <definedName name="___________LOJ1">#REF!</definedName>
    <definedName name="___________LOJ2">#REF!</definedName>
    <definedName name="___________LOJ3">#REF!</definedName>
    <definedName name="___________TAS2">#REF!</definedName>
    <definedName name="___________TAS3">#REF!</definedName>
    <definedName name="__________A65563">#REF!</definedName>
    <definedName name="__________EKO1">#REF!</definedName>
    <definedName name="__________EKO2">#REF!</definedName>
    <definedName name="__________LOJ1">#REF!</definedName>
    <definedName name="__________LOJ2">#REF!</definedName>
    <definedName name="__________LOJ3">#REF!</definedName>
    <definedName name="__________TAS2">#REF!</definedName>
    <definedName name="__________TAS3">#REF!</definedName>
    <definedName name="_________A65563">#REF!</definedName>
    <definedName name="________A65563">#REF!</definedName>
    <definedName name="________EKO1">#REF!</definedName>
    <definedName name="________EKO2">#REF!</definedName>
    <definedName name="________LOJ1">#REF!</definedName>
    <definedName name="________LOJ2">#REF!</definedName>
    <definedName name="________LOJ3">#REF!</definedName>
    <definedName name="________TAS2">#REF!</definedName>
    <definedName name="________TAS3">#REF!</definedName>
    <definedName name="_______A65563">#REF!</definedName>
    <definedName name="______A65563">#REF!</definedName>
    <definedName name="______EKO1">#REF!</definedName>
    <definedName name="______EKO2">#REF!</definedName>
    <definedName name="______LOJ1">#REF!</definedName>
    <definedName name="______LOJ2">#REF!</definedName>
    <definedName name="______LOJ3">#REF!</definedName>
    <definedName name="______TAS2">#REF!</definedName>
    <definedName name="______TAS3">#REF!</definedName>
    <definedName name="_____A65563">#REF!</definedName>
    <definedName name="_____EKO1">#REF!</definedName>
    <definedName name="_____EKO2">#REF!</definedName>
    <definedName name="_____LOJ1">#REF!</definedName>
    <definedName name="_____LOJ2">#REF!</definedName>
    <definedName name="_____LOJ3">#REF!</definedName>
    <definedName name="_____TAS2">#REF!</definedName>
    <definedName name="_____TAS3">#REF!</definedName>
    <definedName name="____A65563">#REF!</definedName>
    <definedName name="____EKO1">#REF!</definedName>
    <definedName name="____EKO2">#REF!</definedName>
    <definedName name="____LOJ1">#REF!</definedName>
    <definedName name="____LOJ2">#REF!</definedName>
    <definedName name="____LOJ3">#REF!</definedName>
    <definedName name="____TAS2">#REF!</definedName>
    <definedName name="____TAS3">#REF!</definedName>
    <definedName name="___A65563">#REF!</definedName>
    <definedName name="___EKO1">#REF!</definedName>
    <definedName name="___EKO2">#REF!</definedName>
    <definedName name="___LOJ1">#REF!</definedName>
    <definedName name="___LOJ2">#REF!</definedName>
    <definedName name="___LOJ3">#REF!</definedName>
    <definedName name="___TAS2">#REF!</definedName>
    <definedName name="___TAS3">#REF!</definedName>
    <definedName name="__A65563">#REF!</definedName>
    <definedName name="__EKO1">#REF!</definedName>
    <definedName name="__EKO2">#REF!</definedName>
    <definedName name="__LOJ1">#REF!</definedName>
    <definedName name="__LOJ2">#REF!</definedName>
    <definedName name="__LOJ3">#REF!</definedName>
    <definedName name="__TAS2">#REF!</definedName>
    <definedName name="__TAS3">#REF!</definedName>
    <definedName name="_A65563">#REF!</definedName>
    <definedName name="_EKO1">#REF!</definedName>
    <definedName name="_EKO2">#REF!</definedName>
    <definedName name="_LOJ1">#REF!</definedName>
    <definedName name="_LOJ2">#REF!</definedName>
    <definedName name="_LOJ3">#REF!</definedName>
    <definedName name="_TAS2">#REF!</definedName>
    <definedName name="_TAS3">#REF!</definedName>
    <definedName name="A">#REF!</definedName>
    <definedName name="aa">[1]EKGÖS!#REF!</definedName>
    <definedName name="aaa">[1]EKGÖS!#REF!</definedName>
    <definedName name="ABİR">#REF!</definedName>
    <definedName name="AccessDatabase" hidden="1">"C:\Belgelerim\excelblg\maasV2.0.xls"</definedName>
    <definedName name="aciklama">#REF!</definedName>
    <definedName name="AD">'[2]VERİ 1'!$D$3:$D$555</definedName>
    <definedName name="ADCM11132">#REF!</definedName>
    <definedName name="ADI_SOYADI">#REF!</definedName>
    <definedName name="adi">#REF!</definedName>
    <definedName name="ADİEMANETTOPTUT">#REF!</definedName>
    <definedName name="adres">#REF!</definedName>
    <definedName name="AİKİ">#REF!</definedName>
    <definedName name="AS">[1]EKGÖS!#REF!</definedName>
    <definedName name="Atrarım">[3]Jandarma!$B$7</definedName>
    <definedName name="AY">#REF!</definedName>
    <definedName name="AYGÜNÜ">#REF!</definedName>
    <definedName name="AYR">#REF!</definedName>
    <definedName name="AYÜCR">#REF!</definedName>
    <definedName name="B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byil">'[4]Yıllık Takvim'!$W$5</definedName>
    <definedName name="can">'[5]Harici Diş'!$B$6:$B$27,'[5]Harici Diş'!$D$6:$D$27,'[5]Harici Diş'!$F$6:$F$27,'[5]Harici Diş'!$H$6:$H$27,'[5]Harici Diş'!$J$6:$J$27,'[5]Harici Diş'!$L$6:$L$27,'[5]Harici Diş'!$N$6:$N$27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ENE">'[6]tahakkuk müzekkeresi_1'!#REF!</definedName>
    <definedName name="DENEME_İZİN_TAKİP">[5]BİLGİ!#REF!</definedName>
    <definedName name="DERECEKADEME">#REF!</definedName>
    <definedName name="DERECELER">#REF!</definedName>
    <definedName name="Dizin">#REF!</definedName>
    <definedName name="Dizinyılı">#REF!</definedName>
    <definedName name="DK">[5]BİLGİ!$E$7:$E$501</definedName>
    <definedName name="EBDMM">#REF!</definedName>
    <definedName name="EBG">#REF!</definedName>
    <definedName name="EEBDMM">#REF!</definedName>
    <definedName name="eeeeeeeeeee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">[7]Sayfa2!$A$5:$G$44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KOD">#REF!</definedName>
    <definedName name="EMEKLİTOPLAMTUT">#REF!</definedName>
    <definedName name="EMK">#REF!</definedName>
    <definedName name="EŞ">#REF!</definedName>
    <definedName name="EŞT">#REF!</definedName>
    <definedName name="ETAK">#REF!</definedName>
    <definedName name="EYÖK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fffffff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VER1">#REF!</definedName>
    <definedName name="GELVER2">#REF!</definedName>
    <definedName name="GELVERGECETOPTUT">#REF!</definedName>
    <definedName name="GELVERGÜNTOPTUT">#REF!</definedName>
    <definedName name="ggggg">#REF!</definedName>
    <definedName name="gggggggggggg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orevi">#REF!</definedName>
    <definedName name="GÖREVİ">[5]BİLGİ!$D$7:$D$501</definedName>
    <definedName name="GV">#REF!</definedName>
    <definedName name="GVMB">#REF!</definedName>
    <definedName name="hast">[5]BİLGİ!$G$7:$G$30,[5]BİLGİ!$I$7:$I$30,[5]BİLGİ!$K$7:$K$30,[5]BİLGİ!$M$7:$M$30,[5]BİLGİ!$O$7:$O$30,[5]BİLGİ!$Q$7:$Q$30,[5]BİLGİ!$S$7:$S$30</definedName>
    <definedName name="hasta">#REF!</definedName>
    <definedName name="hastc">#REF!</definedName>
    <definedName name="hata">'[4]Yıllık Takvim'!$L$8</definedName>
    <definedName name="HAVUZ">'[8]PERONEL BİLGİLERİ'!$B$2:$CV$51</definedName>
    <definedName name="HEADDAYA3">#REF!,#REF!,#REF!,#REF!,#REF!,#REF!,#REF!,#REF!,#REF!,#REF!,#REF!,#REF!,#REF!</definedName>
    <definedName name="HEADDAYA4">#REF!,#REF!,#REF!,#REF!,#REF!,#REF!,#REF!,#REF!,#REF!,#REF!,#REF!,#REF!,#REF!,#REF!,#REF!,#REF!,#REF!</definedName>
    <definedName name="HEADWEEKA3">#REF!,#REF!,#REF!,#REF!,#REF!,#REF!,#REF!,#REF!,#REF!,#REF!,#REF!,#REF!</definedName>
    <definedName name="HEADWEEKA4">#REF!,#REF!,#REF!,#REF!,#REF!,#REF!,#REF!,#REF!,#REF!,#REF!,#REF!,#REF!</definedName>
    <definedName name="hhhhhhhhhhhh">#REF!</definedName>
    <definedName name="ııı">#REF!</definedName>
    <definedName name="İKRAZTOPTUT">#REF!</definedName>
    <definedName name="İLKSAN">#REF!</definedName>
    <definedName name="İLKSANTOPTUT">#REF!</definedName>
    <definedName name="İŞLETMENİN">[3]Jandarma!$B$7</definedName>
    <definedName name="ita">#REF!</definedName>
    <definedName name="itaunvan">#REF!</definedName>
    <definedName name="İZİNTAKİP2011">[9]EKGÖS!#REF!</definedName>
    <definedName name="İZİNTÜRÜAÇIKLAMASI">#REF!</definedName>
    <definedName name="jjjjjjjjjjjjjjj">#REF!</definedName>
    <definedName name="KA">#REF!</definedName>
    <definedName name="kadro">#REF!</definedName>
    <definedName name="karne">#REF!</definedName>
    <definedName name="kayitno">#REF!</definedName>
    <definedName name="KEFALET">#REF!</definedName>
    <definedName name="KEKTTT">#REF!</definedName>
    <definedName name="KESİLEN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F">#REF!</definedName>
    <definedName name="kimlikNo">[5]BİLGİ!$H$7:$H$65536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kkkkkkkkkkkk">#REF!</definedName>
    <definedName name="KLTTT">#REF!</definedName>
    <definedName name="KMTT">#REF!</definedName>
    <definedName name="KOD">[5]BİLGİ!$C$7:$C$211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">#REF!</definedName>
    <definedName name="kurumu">#REF!</definedName>
    <definedName name="KYDTTT">#REF!</definedName>
    <definedName name="KYÖTT">#REF!</definedName>
    <definedName name="L">'[6]tahakkuk müzekkeresi_1'!#REF!</definedName>
    <definedName name="LİSTE">'[10]veri girişi 1 '!$B$4:$B$800</definedName>
    <definedName name="lllll">[1]EKGÖS!#REF!</definedName>
    <definedName name="lllllllllllllll">#REF!</definedName>
    <definedName name="LOJTUT">#REF!</definedName>
    <definedName name="M">#REF!</definedName>
    <definedName name="MA">#REF!</definedName>
    <definedName name="MAAŞALANI">#REF!</definedName>
    <definedName name="MAAŞTOPTUT">#REF!</definedName>
    <definedName name="MEBSİS">[5]BİLGİ!$F$7:$F$501</definedName>
    <definedName name="MEMUR">[1]EKGÖS!#REF!</definedName>
    <definedName name="Menüler">[11]Verigirişi!#REF!</definedName>
    <definedName name="METREKARE">#REF!</definedName>
    <definedName name="MK">#REF!</definedName>
    <definedName name="MKODU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no">#REF!</definedName>
    <definedName name="OKE">#REF!</definedName>
    <definedName name="OM">#REF!</definedName>
    <definedName name="onaylayan">[10]onaylayan!$A$3:$A$22</definedName>
    <definedName name="oooo">[1]EKGÖS!#REF!</definedName>
    <definedName name="OYAK">#REF!</definedName>
    <definedName name="ÖĞRET">[1]EKGÖS!#REF!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İN">#REF!</definedName>
    <definedName name="PN">#REF!</definedName>
    <definedName name="PPPP">[1]EKGÖS!#REF!</definedName>
    <definedName name="ps">#REF!</definedName>
    <definedName name="qqqqqqqqqq">#REF!</definedName>
    <definedName name="rakyaz">'[12]Veri-Sayı-Okunuş'!$A$2:$B$90</definedName>
    <definedName name="RDY">#REF!</definedName>
    <definedName name="rrrrrrrrrrrrrrrrrrr">#REF!</definedName>
    <definedName name="saglik">#REF!</definedName>
    <definedName name="satışteklif">#REF!</definedName>
    <definedName name="SGMÇ1">#REF!</definedName>
    <definedName name="SGMÇ2">#REF!</definedName>
    <definedName name="sicil">#REF!</definedName>
    <definedName name="SİF">#REF!</definedName>
    <definedName name="SKUR">[5]BİLGİ!$J$2:$L$5</definedName>
    <definedName name="ŞŞŞŞŞŞŞŞŞŞ">'[6]tahakkuk müzekkeresi_1'!#REF!</definedName>
    <definedName name="şşşşşşşşşşşşşşşşşş">#REF!</definedName>
    <definedName name="T.C._Kimlik">[5]BİLGİ!#REF!</definedName>
    <definedName name="T.C._Kimlik_No">[5]BİLGİ!#REF!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rih">#REF!</definedName>
    <definedName name="TAT">#REF!</definedName>
    <definedName name="TBK">#REF!</definedName>
    <definedName name="TBT">#REF!</definedName>
    <definedName name="tc">#REF!</definedName>
    <definedName name="TEKNİSYEN">[1]EKGÖS!#REF!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EST">[13]Kayıtlar!$B$1:$B$65536</definedName>
    <definedName name="TKATT">#REF!</definedName>
    <definedName name="TMA">#REF!</definedName>
    <definedName name="TOPLANTI">[5]BİLGİ!#REF!</definedName>
    <definedName name="TÖKATT">#REF!</definedName>
    <definedName name="ttttttttttttttt">#REF!</definedName>
    <definedName name="unvan2">[10]onaylayan!$C$3:$C$16</definedName>
    <definedName name="uuuuuuuuuuuuuuu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wwwwwwwwwwwww">#REF!</definedName>
    <definedName name="x">#REF!</definedName>
    <definedName name="Y">#REF!</definedName>
    <definedName name="YAB">#REF!</definedName>
    <definedName name="YABANCIDİLTAZTOPTUTAR">#REF!</definedName>
    <definedName name="YANÖDE">#REF!</definedName>
    <definedName name="_xlnm.Print_Area" localSheetId="1">'Ekleme-Çıkma-23062020'!$A$1:$G$13</definedName>
    <definedName name="_xlnm.Print_Area" localSheetId="0">'MRK-KÖY-23062020'!$A$1:$G$133</definedName>
    <definedName name="_xlnm.Print_Titles" localSheetId="1">'Ekleme-Çıkma-23062020'!$1:$3</definedName>
    <definedName name="_xlnm.Print_Titles" localSheetId="0">'MRK-KÖY-23062020'!$1:$3</definedName>
    <definedName name="YEDEKSUBAY">#REF!</definedName>
    <definedName name="YEİL">[5]BİLGİ!#REF!</definedName>
    <definedName name="YEŞİL">[9]EKGÖS!#REF!</definedName>
    <definedName name="YEŞİL_PASAPORT">[9]EKGÖS!#REF!</definedName>
    <definedName name="YETKİLİ">[5]BİLGİ!$C$2:$D$5</definedName>
    <definedName name="YGÖR">[5]BİLGİ!$E$2:$E$5</definedName>
    <definedName name="YÖK">#REF!</definedName>
    <definedName name="yyyyyyyyyyyyyy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6" i="1" l="1"/>
  <c r="D147" i="1" s="1"/>
  <c r="D137" i="1"/>
  <c r="D143" i="1" s="1"/>
  <c r="I133" i="1"/>
  <c r="H129" i="1"/>
  <c r="J126" i="1"/>
  <c r="J128" i="1" s="1"/>
  <c r="I126" i="1"/>
  <c r="H126" i="1"/>
  <c r="H128" i="1" s="1"/>
  <c r="E126" i="1"/>
  <c r="H130" i="1" l="1"/>
</calcChain>
</file>

<file path=xl/sharedStrings.xml><?xml version="1.0" encoding="utf-8"?>
<sst xmlns="http://schemas.openxmlformats.org/spreadsheetml/2006/main" count="552" uniqueCount="413">
  <si>
    <t>EK-2</t>
  </si>
  <si>
    <t>S.NO</t>
  </si>
  <si>
    <t>CUMA NAMAZI KILINACAK YER</t>
  </si>
  <si>
    <t>ADRES</t>
  </si>
  <si>
    <t>AÇIK ALAN  METREKARE</t>
  </si>
  <si>
    <t>CEMAAT 
KAPASİTESİ</t>
  </si>
  <si>
    <t>YAKIN MAHALLELER</t>
  </si>
  <si>
    <t>SORUMLU CAMİİ GÖREVLİLER</t>
  </si>
  <si>
    <t>TOPLAM CEMAAT KAPASİTESİ</t>
  </si>
  <si>
    <t>kılınmayan yer</t>
  </si>
  <si>
    <t>köy</t>
  </si>
  <si>
    <t>toplam</t>
  </si>
  <si>
    <t>TASDİK OLUR</t>
  </si>
  <si>
    <t>toplam cami</t>
  </si>
  <si>
    <t>…..06.2020</t>
  </si>
  <si>
    <t>fark</t>
  </si>
  <si>
    <t>Bekir GEREK</t>
  </si>
  <si>
    <t>İl Müftüsü</t>
  </si>
  <si>
    <t>12 HAZİRAN 2020 CUMA NAMAZININ KILINACAĞI YERLER ANALİZİ</t>
  </si>
  <si>
    <t>YER</t>
  </si>
  <si>
    <t>SAYI</t>
  </si>
  <si>
    <t>AÇIKLAMA</t>
  </si>
  <si>
    <t>MRK CAMİİ BAHÇESİ</t>
  </si>
  <si>
    <t>Mrk Camileri</t>
  </si>
  <si>
    <t>UZAK MH. CAMİİ BAHÇESİ</t>
  </si>
  <si>
    <t>Uzak Mh. (Köy) Camileri</t>
  </si>
  <si>
    <t>MRK HAVA ÜSTÜ - EMNİYET -
POLİS OKULU</t>
  </si>
  <si>
    <t>Havacılık Üst Komutanlığı-3
Emniyet Müdürlüğü-1
Polis Okul-1</t>
  </si>
  <si>
    <t>SPOR SAHASI</t>
  </si>
  <si>
    <t>Şehit Astsubay Özcan Karabacak Parkı-1
Muttalip Mh. Spor Kompleksi Semt Futbol Sahası-1
Çukurhisar Mh.Semt Futbol Sahası-1
Ertuğrul Gazi Mh.Behiç Ergin Semt Futbol Sahası-1</t>
  </si>
  <si>
    <t>PAZAR YERİ</t>
  </si>
  <si>
    <t>Ertğrulgazi Pazar yeri</t>
  </si>
  <si>
    <t>AÇIK ALAN</t>
  </si>
  <si>
    <t>Muttalip Çayırlık alan</t>
  </si>
  <si>
    <t>Toplam Namaz Kılınan Yer</t>
  </si>
  <si>
    <t xml:space="preserve">CUMA NAMAZI KILINMAYAN CAMİİ SAYISI </t>
  </si>
  <si>
    <t>CUMA NAMAZI KILINAN CAMİİ SAYISI</t>
  </si>
  <si>
    <t>TOPLAM CAMİ SAYISI</t>
  </si>
  <si>
    <t>YENİ EKLENEN YER</t>
  </si>
  <si>
    <t>…./06/2020</t>
  </si>
  <si>
    <t>ODUNPAZARI İLÇESİNDE COVİD-19 SALGINI DÖNEMİNDE CUMA NAMAZI KILINACAK
 CAMİİ BAHÇELERİ ve AÇIK ALANLAR</t>
  </si>
  <si>
    <t>HİLAL CAMİİ BAHÇESİ</t>
  </si>
  <si>
    <t>FAZİLET CAMİİ BAHÇESİ</t>
  </si>
  <si>
    <t>ÇAKIRLAR CAMİİ BAHÇESİ</t>
  </si>
  <si>
    <t>71 EVLER HACI FİRDEVS CAMİİ BAHÇESİ</t>
  </si>
  <si>
    <t>TERZİEVLER CAMİİ BAHÇESİ</t>
  </si>
  <si>
    <t>ZÜMRÜT CAMİİ  BAHÇESİ</t>
  </si>
  <si>
    <t>75.YIL YUNUS EMRE CAMİİ BAHÇESİ</t>
  </si>
  <si>
    <t>75.YIL MAH.CAMİİ BAHÇESİ</t>
  </si>
  <si>
    <t>EMKO MOBİLYACILAR MESCİDİ BAHÇESİ</t>
  </si>
  <si>
    <t>ESTİM TOPTANTICAR SİTESİ BAHÇESİ</t>
  </si>
  <si>
    <t>OTO CENTER CAMİ BAHÇESİ</t>
  </si>
  <si>
    <t>TEKSAN SANAYİ SİTESİ KEBİR CAMİİ BAHÇESİ</t>
  </si>
  <si>
    <t>S.S TAŞIYICILAR KOOPARATİFİ MESCİDİ BAHÇESİ</t>
  </si>
  <si>
    <t xml:space="preserve">ALAADDİN CAMİİ BAHÇESİ VE PARKI </t>
  </si>
  <si>
    <t>REŞADİYE CAMİİ BAHÇESİ</t>
  </si>
  <si>
    <t xml:space="preserve">HAVACILAR CAMİİ BAHÇESİ </t>
  </si>
  <si>
    <t>GENÇLİK SPOR İL MÜDÜRLÜĞÜ BÜYÜKDERE  PORSUK SPOR KOMPLEKSİ SEMT FUTBOL SAHASI</t>
  </si>
  <si>
    <t>KOCATEPE CAMİİ BAHÇESİ</t>
  </si>
  <si>
    <t>ÇANKAYA CAMİİ BAHÇESİ</t>
  </si>
  <si>
    <t>HACI ALİ TINAS CAMİİ BAHÇESİ</t>
  </si>
  <si>
    <t>MÜFTÜ NİZAMETTİN ŞAHİN CAMİİ BAHÇESİ</t>
  </si>
  <si>
    <t>EMEK DİLEK CAMİİ BAHÇESİ</t>
  </si>
  <si>
    <t xml:space="preserve">EMEK SEFA CAMİİ BAHÇESİ </t>
  </si>
  <si>
    <t>EMEK YALÇINTEPE CAMİİ BAHÇESİ</t>
  </si>
  <si>
    <t>HACI ÇALIKLAR CAMİİ BAHÇESİ</t>
  </si>
  <si>
    <t xml:space="preserve">EMEK AÇIK SEMT PAZARI </t>
  </si>
  <si>
    <t>HZ. İBRAHİM CAMİİ BAHÇESİ</t>
  </si>
  <si>
    <t>MİRAÇ CAMİİ BAHÇESİ</t>
  </si>
  <si>
    <t>HACI HAKKI OĞUZ CAMİİ BAHÇESİ</t>
  </si>
  <si>
    <t>SARAR KIZ İMAM HATİP LİSESİ TATBİKAT CAMİİ BAHÇESİ (HACI HULİSİ DOĞRUYOL)</t>
  </si>
  <si>
    <t>ZİYAPAŞA CAMİİ BAHÇESİ</t>
  </si>
  <si>
    <t>BATTALGAZİ CAMİİ BAHÇESİ</t>
  </si>
  <si>
    <t>MİHRİYE HATUN MESCİDİ BAHÇESİ VE DEDE KORKUT PARKI</t>
  </si>
  <si>
    <t>GÜLTEPE CAMİİ BAHÇESİ</t>
  </si>
  <si>
    <t>ÜNİVERSİTE EVLERİ MESCİDİ BAHÇESİ</t>
  </si>
  <si>
    <t>EMİRSULTAN CAMİİ BAHÇESİ</t>
  </si>
  <si>
    <t>SANAYİ ERTAN CAMİİ BAHÇESİ</t>
  </si>
  <si>
    <t>VERGİ DAİRESİ MESCİDİ BAHÇESİ</t>
  </si>
  <si>
    <t>HZ. ENES CAMİİ BAHÇESİ</t>
  </si>
  <si>
    <t>KAŞGARLI MAHMUT CAMİİ BAHÇESİ</t>
  </si>
  <si>
    <t>KOBİ CAMİİ BAHÇESİ</t>
  </si>
  <si>
    <t>ORGANİZE SANAYİ BÖLGESİ CAMİİ BAHÇESİ</t>
  </si>
  <si>
    <t>HACI İSHAK UÇKAÇ CAMİİ BAHÇESİ (ÖNÜNDEKİ BOŞ ALAN)</t>
  </si>
  <si>
    <t>ÖMÜR CAMİİ BAHÇESİ</t>
  </si>
  <si>
    <t>ŞEYH EDEBALİ CAMİİ BAHÇESİ</t>
  </si>
  <si>
    <t>KURŞUNLU CAMİİ BAHÇESİ</t>
  </si>
  <si>
    <t>SULTANDERE CAMİİ BAHÇESİ</t>
  </si>
  <si>
    <t>BASMA FABRİKASI CAMİİ BAHÇESİ</t>
  </si>
  <si>
    <t>MAHMUTOĞLU CAMİİ BAHÇESİ</t>
  </si>
  <si>
    <t>KALABAK CAMİİ BAHÇESİ</t>
  </si>
  <si>
    <t>ŞÖFÖRLER CAMİİ BAHÇESİ</t>
  </si>
  <si>
    <t>YENİKENT CAMİİ  BAHÇESİ</t>
  </si>
  <si>
    <t>YENİKENT YUNUSEMRE CAMİİ BAHÇESİ</t>
  </si>
  <si>
    <t>ŞEHİR HASTANESİ CAMİİ BAHÇESİ</t>
  </si>
  <si>
    <t>MUHARİP HAVA KUVVETLERİ KOMUTANLIĞI TOPEL KIŞLASI MESCİDİ BAHÇESİ</t>
  </si>
  <si>
    <t>FATİH İMAM HATİP ORTA OKULU TATBİKAT MESCİDİ BAHÇESİ</t>
  </si>
  <si>
    <t>NASRETTİN HOCA İMAM HATİP ORTA OKULU TATBİTAT MESCİDİ BAHÇESİ</t>
  </si>
  <si>
    <t>YUNUS EMRE ANADOLU İMAM HATİP LİSESİ TATBİKAT MESCİDİ BAHÇESİ</t>
  </si>
  <si>
    <t>AZİZ MAHMUT HÜDAYİ İMAM HATİP ORTA OKULU TATBİKAT MESCİDİ BAHÇESİ</t>
  </si>
  <si>
    <t>HIZIR BEY İMAM HATİP ORTAOKULU TATBİKAT MESCİDİ BAHÇESİ</t>
  </si>
  <si>
    <t xml:space="preserve">ERENKÖY MAHALLESİ PERŞEMBE SEMT PAZARI (MAHALLE ORAK ALANI) </t>
  </si>
  <si>
    <t>CARDİN FABRİKASI MESCİDİ BAHÇESİ</t>
  </si>
  <si>
    <t>OSMANGAZİ ÜNİVERSİTESİ CAMİ BAHÇESİ</t>
  </si>
  <si>
    <t>71 EVLER MERKEZ CAMİ BAHÇESİ</t>
  </si>
  <si>
    <t>EMEK MERVE CAMİ BAHÇESİ</t>
  </si>
  <si>
    <t>İMAM-I AZAM CAMİ BAHÇESİ</t>
  </si>
  <si>
    <t>BEDRETTİN CAMİ BAHÇESİ</t>
  </si>
  <si>
    <t>OSMANGAZİ YERALTI CAMİ BAHÇESİ</t>
  </si>
  <si>
    <t xml:space="preserve"> SANAYİ CAMİ BAHÇESİ</t>
  </si>
  <si>
    <t>EMEK MERKEZ CAMİ BAHÇESİ</t>
  </si>
  <si>
    <t>HACI RECEP CAMİ BAHÇESİ</t>
  </si>
  <si>
    <t>SARAR FABRİKASI MESCİDİ AVLUSU</t>
  </si>
  <si>
    <t>REKOR KAUÇUK FABRİKASI BAHÇESİ</t>
  </si>
  <si>
    <t>KARAPINAR TOKİ MESCİDİ AVLUSU</t>
  </si>
  <si>
    <t>KARAPINAR BAĞLAR CAMİ AVLUSU</t>
  </si>
  <si>
    <t>GÖZTEPE  CAMİ BAHÇESİ</t>
  </si>
  <si>
    <t>71 EVLER MAHALLESİ</t>
  </si>
  <si>
    <t xml:space="preserve">71 EVLER MAHALLESİ </t>
  </si>
  <si>
    <t>71 EVLER MAH.</t>
  </si>
  <si>
    <t>75.YIL(SULTANDERE) MAH.</t>
  </si>
  <si>
    <t>SULTANDERE MAH.GÜNDOĞAN SOK.</t>
  </si>
  <si>
    <t>TEKSAN SANAYİ STESİ</t>
  </si>
  <si>
    <t xml:space="preserve">ESTİM TOPTANTICILAR </t>
  </si>
  <si>
    <t>71. YIL OSB MAHALLESİ</t>
  </si>
  <si>
    <t>75.  YIL MAHALLESİ</t>
  </si>
  <si>
    <t>S.S TAŞIYICILAR KOOPARATİFİ</t>
  </si>
  <si>
    <t>AK CAMİİ MAHALLESİ</t>
  </si>
  <si>
    <t>ARİFİYE MAHALLESİ</t>
  </si>
  <si>
    <t>ALANÖNÜ MAHALLESİ</t>
  </si>
  <si>
    <t>BÜYÜKDERE MAHALLESİ</t>
  </si>
  <si>
    <t>ÇANKAYA MAHALLESİ</t>
  </si>
  <si>
    <t>EMEK MAHALESİ</t>
  </si>
  <si>
    <t>GÖKMEYDAN MAHALESİ</t>
  </si>
  <si>
    <t>GÖKMEYDAN MAHALLESİ</t>
  </si>
  <si>
    <t>GÖZTEPE MAHALLESİ</t>
  </si>
  <si>
    <t>SÜMER MAHALLESİ</t>
  </si>
  <si>
    <t>GÜLTEPE MAHALLESİ</t>
  </si>
  <si>
    <t>GÜNDOĞDU MAHALLESİ</t>
  </si>
  <si>
    <t>IHLAMURKENT MAHALESİ</t>
  </si>
  <si>
    <t>IHLAMURKENT MAHALLESİ</t>
  </si>
  <si>
    <t>ORGANİZE SANAYİ BÖLGESİ</t>
  </si>
  <si>
    <t>ORHANGAZİ MAHALLESİ</t>
  </si>
  <si>
    <t>ORTA MAHALLESİ</t>
  </si>
  <si>
    <t>SULTANDERE MAHALLESİ</t>
  </si>
  <si>
    <t>VADİŞEHİR MAHALLESİ</t>
  </si>
  <si>
    <t>YENİKENT MAHALLESİ</t>
  </si>
  <si>
    <t>KARACAŞEHİR MAHALLESİ</t>
  </si>
  <si>
    <t>OSMANGAZİ MH.</t>
  </si>
  <si>
    <t>71 EVLER MH.</t>
  </si>
  <si>
    <t>ERENKÖY MAH.</t>
  </si>
  <si>
    <t>75. YIL OSB MAHALLESİ</t>
  </si>
  <si>
    <t>EMEK MAH.</t>
  </si>
  <si>
    <t>AKARBAŞI MAHALLESİ</t>
  </si>
  <si>
    <t>OSMANGAZİ YERALTI MAHALLESİ</t>
  </si>
  <si>
    <t>YENİDOĞAN MAHALLESİ</t>
  </si>
  <si>
    <t>EMEK MAHALLESİ</t>
  </si>
  <si>
    <t>KARAPINAR MAHALLESİ</t>
  </si>
  <si>
    <t>SULTANDERE MH.</t>
  </si>
  <si>
    <t>TEKSANSANAYİ İÇİ</t>
  </si>
  <si>
    <t>TOPTANCILAR SİTESİ</t>
  </si>
  <si>
    <t>O.S.BÖLGESİ</t>
  </si>
  <si>
    <t>75. YIL MH.</t>
  </si>
  <si>
    <t>AKARBAŞI MH. AK CAMİ MH. CUNUDİYE MH.</t>
  </si>
  <si>
    <t xml:space="preserve">ARİFİYE MH. </t>
  </si>
  <si>
    <t>ALANÖNÜ MH.</t>
  </si>
  <si>
    <t>İL GENELİ           SÜMER MH. BÜYÜKDERE MH.</t>
  </si>
  <si>
    <t>ÇANKAYA MH.</t>
  </si>
  <si>
    <t>ÇANKAYA MH. ERENKÖY MH.</t>
  </si>
  <si>
    <t>EMEK MH. 71 EVLER MH.</t>
  </si>
  <si>
    <t>EMEK MH. ERENKÖY MH.</t>
  </si>
  <si>
    <t>EMEK MH. ERENKÖY MH. YENİDOĞAN MH</t>
  </si>
  <si>
    <t>EMEK MH.</t>
  </si>
  <si>
    <t>GÖKMEYDAN MH.</t>
  </si>
  <si>
    <t>GÖZTEPE MH.</t>
  </si>
  <si>
    <t>SÜMER MH. KIRMIZITOPRAK MH. VİŞNELİK MH. İL GENELİ</t>
  </si>
  <si>
    <t>GÜLTEPE MH.</t>
  </si>
  <si>
    <t>GÜNDOĞDU MH.</t>
  </si>
  <si>
    <t>IHLAMURKENT MH.</t>
  </si>
  <si>
    <t>KOBİ ORGANİZE SANAYİ BÖLGESİ ORGANİZE SANAYİ BÖLGESİ</t>
  </si>
  <si>
    <t>ORHANGAZİ MH.</t>
  </si>
  <si>
    <t>ÖMÜR MH.</t>
  </si>
  <si>
    <t>ORTA MH.</t>
  </si>
  <si>
    <t>SÜMER MH.</t>
  </si>
  <si>
    <t>VADİŞEHİR MH.</t>
  </si>
  <si>
    <t>YENİKENT MH.</t>
  </si>
  <si>
    <t>KARACAŞEHİR MH.</t>
  </si>
  <si>
    <t>ÇANKAYA MAH.</t>
  </si>
  <si>
    <t>ERENKÖY MH.</t>
  </si>
  <si>
    <t>75. YIL OSB MH.</t>
  </si>
  <si>
    <t>BÜYÜKDERE MH.</t>
  </si>
  <si>
    <t>AKARBAŞI MH.</t>
  </si>
  <si>
    <t>OSMANGAZİ YERALTI MH.</t>
  </si>
  <si>
    <t>YENİDOĞAN MH.</t>
  </si>
  <si>
    <t>71. EVLER MH.</t>
  </si>
  <si>
    <t>HİLAL CAMİ GÖREVLİLERİ</t>
  </si>
  <si>
    <t>FAZİLET CAMİ GÖREVLİLERİ</t>
  </si>
  <si>
    <t>ÇAKIRLAR CAMİİ GÖREVLİLERİ</t>
  </si>
  <si>
    <t>HACI FİRDEVS CAMİ GÖREVLİLERİ</t>
  </si>
  <si>
    <t>TERZİEVLER CAMİ GÖREVLİLERİ</t>
  </si>
  <si>
    <t>ZÜMRÜT CAMİ GÖREVLİLERİ</t>
  </si>
  <si>
    <t>75.YIL YUNUS EMRE CAMİ GÖREVLİLERİ</t>
  </si>
  <si>
    <t>75. YIL CAMİ GÖREVLİLERİ</t>
  </si>
  <si>
    <t>EMKO MOBİLYACILAR CAMİ GÖREVLİLERİ</t>
  </si>
  <si>
    <t>ESTİM TOPTANTICALR CAMİ GÖREVLİLERİ</t>
  </si>
  <si>
    <t>OTO CENTER CAMİ GÖREVLİLERİ</t>
  </si>
  <si>
    <t>TEKSAN SANAYİ SİTESİ KEBİR CAMİİ GÖREVLLERİ</t>
  </si>
  <si>
    <t>S.S TAŞIYICILAR KOOPERATİFİ CAMİİ GÖREVLİLERİ</t>
  </si>
  <si>
    <t xml:space="preserve">                                                                                                                AK CAMİİ GÖREVLİLERİ
ALAADDİN CAMİİ GÖREVLİLERİ
ALANÖNÜ CAMİİ GÖREVLİLERİ
HASI HASANAĞA CAMİİ GÖREVLİLERİ
CUNUDİYE CAMİİ GÖREVLİLERİ
SİVRİOĞLU CAMİİ GÖREVLİLERİ                       AKOĞLAN CAMMİ GÖREVLİLERİ
ORTAIŞIK CAMİİ GÖREVLİLERİ
ODUNPAZARI CAMİİ GÖREVLİLERİ
MÜFTÜ CAMİİ GÖREVLİLERİ
</t>
  </si>
  <si>
    <t>REŞADİYE CAMİ VE ESNAF SARAYI CAMİ DİN GÖREVLİLERİ</t>
  </si>
  <si>
    <t>HAVACILAR CAMİİ GÖREVLİLERİ</t>
  </si>
  <si>
    <t>ANADOLU NASREDDİN CAMİİ GÖREVLİLERİ
BÜYÜKDERE CAMİİ GÖREVLİLERİ
HACI ALİ BOLAK CAMİİ GÖREVLİLERİ
SAKİNLER CAMİİ GÖREVLİLERİ</t>
  </si>
  <si>
    <t>KOCATEPE CAMİİ GÖREVLİLERİ</t>
  </si>
  <si>
    <t>ÇANKAYA CAMİİ GÖREVLİLERİ
MAİDE BOLEL CAMİİ GÖREVLİLERİ</t>
  </si>
  <si>
    <t>HACI ALİ TINAS CAMİİ GÖREVLİLERİ</t>
  </si>
  <si>
    <t>MÜFTÜ NİZAMETTİN CAMİİ GÖREVLİLERİ</t>
  </si>
  <si>
    <t>EMEK DİLEK CAMİİ GÖREVLİLERİ</t>
  </si>
  <si>
    <t>EMEK SEFA CAMİİ GÖREVLİLERİ</t>
  </si>
  <si>
    <t>EMEK YALÇINTEPE CAMİİ GÖREVLİLERİ</t>
  </si>
  <si>
    <t>HACI ÇALIKLAR CAMİ GÖREVLİLERİ</t>
  </si>
  <si>
    <t>HACI RECEP CAMİ GÖREVLİLERİ
TEVHİT CAMİİ GÖREVLİLERİ</t>
  </si>
  <si>
    <t>H.Z İBRAHİM CAMİİ GÖREVLİLERİ</t>
  </si>
  <si>
    <t>MİRAÇ CAMİİ GÖREVLİLERİ</t>
  </si>
  <si>
    <t>HACI HAKKI OĞUZ CAMİİ GÖREVLİLERİ</t>
  </si>
  <si>
    <t xml:space="preserve">HACI HULUSİ DOĞRUYOL CAMİİ GÖREVLİLERİ
ELİGÜZELLER CAMİİ GÖREVLİLERİ
HİLMİ USTA MESCİDİ GÖREVLİLERİ
</t>
  </si>
  <si>
    <t>ZİYAPAŞA CAMİİ GÖREVLİLERİ</t>
  </si>
  <si>
    <t>BATTAL GAZİ CAMİ GÖREVLİLERİ</t>
  </si>
  <si>
    <t xml:space="preserve">
SAMİ SİPAHİ CAMİİ GÖREVLİLERİ
VİŞNELİK BEYAZIT CAMİİ GÖREVLİLERİ
HACI ABDURRAHMAN CAMİİ
SÜMER CAMİİ GÖREVLİLERİ
MAHMUT SAMİ RAMAZAN OĞLU CAMİİ
MİHRİYE HATUN CAMİİ GÖREVLİLERİ</t>
  </si>
  <si>
    <t>GÜLTEPE CAMİİ GÖREVLİLERİ</t>
  </si>
  <si>
    <t>ÜNİVERSİTE EVLERİ MESCİDİ CAMİİ GÖREVLİLERİ</t>
  </si>
  <si>
    <t>EMİRSULTAN CAMİİ GÖREVLİLERİ</t>
  </si>
  <si>
    <t>SANAYİ ERTAN CAMİİ GÖREVLİLERİ</t>
  </si>
  <si>
    <t>VERGİ DAİRESİ MESCİDİ GÖREVLİSİ</t>
  </si>
  <si>
    <t>H.Z ENES CAMİİ GÖREVLİLERİ</t>
  </si>
  <si>
    <t>KAŞGARLI MAHMUT CAMİİ GÖREVLİLERİ</t>
  </si>
  <si>
    <t>KOBİ OSB CAMİ GÖREVLİLERİ</t>
  </si>
  <si>
    <t>ORGANİZE SANAYİ CAMİİ GÖREVLİLERİ
ÇETİNTAŞ FABRİKA CAMİİ</t>
  </si>
  <si>
    <t xml:space="preserve">BEKİR KARACAŞEHİR CAMİİ GÖREVLİLERİ
HACI İSHAK UÇKAÇ CAMİİ GÖREVLİLERİ
ORHANGAZİ CAMİİ GÖREVLİLERİ
</t>
  </si>
  <si>
    <t>ÖMÜR CAMİİ GÖREVLİLERİ</t>
  </si>
  <si>
    <t>ŞEYH EDEBALİ CAMİİ GÖREVLİLERİ</t>
  </si>
  <si>
    <t>KURŞUNLU CAMİİ GÖREVLİLERİ</t>
  </si>
  <si>
    <t>SULTANDERE CAMİİ GÖREVLİLERİ</t>
  </si>
  <si>
    <t>BASMA FABRİKASI CAMİİ GÖREVLİLERİ</t>
  </si>
  <si>
    <t>MAHMUTOĞLU CAMİİ GÖREVLİLERİ</t>
  </si>
  <si>
    <t>KALABAK CAMİİ GÖREVLİLERİ</t>
  </si>
  <si>
    <t>ŞÖFÖRLER CAMİİ GÖREVLİLERİ</t>
  </si>
  <si>
    <t>YENİKENT CAMİ GÖREVLİLERİ</t>
  </si>
  <si>
    <t>YENİKENT YUNUSEMRE CAMİİ GÖREVLİLERİ</t>
  </si>
  <si>
    <t>ŞEHİR CAMİİ GÖREVLİLERİ</t>
  </si>
  <si>
    <t>İL MÜFTÜLÜĞÜ GÖREVLİLERİ</t>
  </si>
  <si>
    <t>OSMANGAZİ BAHÇELİ CAMİİ GÖREVLİLERİ</t>
  </si>
  <si>
    <t>MAİDE BOLEL CAMİİ GÖREVLİLERİ</t>
  </si>
  <si>
    <t>ERENKÖY FATİH, ERENKÖY MURADİYE VE KURTULUŞ CAMİİ GÖREVLİLERİ</t>
  </si>
  <si>
    <t xml:space="preserve"> YENİDOĞAN CAMİ GÖREVLİLERİ</t>
  </si>
  <si>
    <t>ÇARŞI CAMİ GÖREVLİLERİ</t>
  </si>
  <si>
    <t>ERENKÖY, ERENKÖY ULUVE ERENKÖY YUNUSEMRE CAMİ GÖREVLİLERİ</t>
  </si>
  <si>
    <t>KIRMIZI TOPRAK CAMİ GÖREVLİLERİ</t>
  </si>
  <si>
    <t>OSMANGAZİ ÜNİVERSİTESİ CAMİ DİN GÖREVLİLERİ</t>
  </si>
  <si>
    <t>71EVLER MAHALLESİ CAMİ DİİN GÖREVLİLERİ</t>
  </si>
  <si>
    <t>EMEK MERVE CAMİ DİN GÖREVLİLERİ</t>
  </si>
  <si>
    <t>İMAM-I AZAM CAMİ DİN GÖREVLİLERİ</t>
  </si>
  <si>
    <t>BEDRETTİN CAMİ DİN GÖREVLİLERİ</t>
  </si>
  <si>
    <t>OSMANGAZİ YERALTI CAMİ DİN GÖREVLİLERİ</t>
  </si>
  <si>
    <t>SANAYİ CAMİ DİN GÖREVLİLERİ</t>
  </si>
  <si>
    <t>EMEK MERKEZ CAMİ DİN GÖREVLİLERİ</t>
  </si>
  <si>
    <t>HACI RECEP CAMİ DİN GÖREVLİLERİ</t>
  </si>
  <si>
    <t>HACI MEHMET ALACA CAMİ  DİN GÖREVLİLERİ</t>
  </si>
  <si>
    <t>TEZİŞÇİLER MESCİDİ DİN GÖREVLİSİ</t>
  </si>
  <si>
    <t>KARAPINAR TOKİ MESCİDİ DİN GÖREVLİSİ</t>
  </si>
  <si>
    <t>KARAPINAR BAĞLAR CAMİ DİN GÖREVLİSİ</t>
  </si>
  <si>
    <t>GÖZTEPE CAMİ DİN GÖREVLİSİ</t>
  </si>
  <si>
    <t>AĞAPINAR MH.CAMİ BAHÇESİ</t>
  </si>
  <si>
    <t>AKÇAKAYA MH.CAMİ BAHÇESİ</t>
  </si>
  <si>
    <t>AKKAYA MH.CAMİ BAHÇESİ</t>
  </si>
  <si>
    <t>AKPINAR MH.CAMİ BAHÇESİ</t>
  </si>
  <si>
    <t>YUSUFİYE C. (Ceza Evİ CAMİ BAHÇESİ</t>
  </si>
  <si>
    <t>AŞĞ.ÇAĞLAYAN MH.CAMİ BAHÇESİ</t>
  </si>
  <si>
    <t>AŞĞ.ILICA MH.CAMİ BAHÇESİ</t>
  </si>
  <si>
    <t>AVDAN MH.CAMİ BAHÇESİ</t>
  </si>
  <si>
    <t>AYVACIK MH.CAMİ BAHÇESİ</t>
  </si>
  <si>
    <t>ÇAVLUM MH.CAMİ BAHÇESİ</t>
  </si>
  <si>
    <t>DEMİRLİ MH.CAMİ BAHÇESİ</t>
  </si>
  <si>
    <t>DOĞANKAYA MH.CAMİ BAHÇESİ</t>
  </si>
  <si>
    <t>EŞENKARA MH.CAMİ BAHÇESİ</t>
  </si>
  <si>
    <t>GÜLPINAR MH.CAMİ BAHÇESİ</t>
  </si>
  <si>
    <t>İMİŞEHİR MH.CAMİ BAHÇESİ</t>
  </si>
  <si>
    <t>KALKANLI MH.CAMİ BAHÇESİ</t>
  </si>
  <si>
    <t>KANLIPINAR MH.CAMİ BAHÇESİ</t>
  </si>
  <si>
    <t>KARAALAN MH.CAMİ BAHÇESİ</t>
  </si>
  <si>
    <t>KARACAHÖYÜK MH.CAMİ BAHÇESİ</t>
  </si>
  <si>
    <t>KARACAŞEHİR MH.CAMİ BAHÇESİ</t>
  </si>
  <si>
    <t>KARAÇAY MH.CAMİ BAHÇESİ</t>
  </si>
  <si>
    <t>KARAHÖYÜK MH.CAMİ BAHÇESİ</t>
  </si>
  <si>
    <t>KARAMUSTAFAOĞLU MH.CAMİ BAHÇESİ</t>
  </si>
  <si>
    <t>KARAPAZAR MH.CAMİ BAHÇESİ</t>
  </si>
  <si>
    <t>KARAPAZAR MH.DERBENT ÇİFTLİĞİ CAMİ BAHÇESİ</t>
  </si>
  <si>
    <t>KARGIN MH.CAMİ BAHÇESİ</t>
  </si>
  <si>
    <t>KAYACIK MH.CAMİ BAHÇESİ</t>
  </si>
  <si>
    <t>KIRAVDAN MH.CAMİ BAHÇESİ</t>
  </si>
  <si>
    <t>KİREÇ MH.CAMİ BAHÇESİ</t>
  </si>
  <si>
    <t>KUYUCAK MH.CAMİ BAHÇESİ</t>
  </si>
  <si>
    <t>LÜTFİYE MH.CAMİ BAHÇESİ</t>
  </si>
  <si>
    <t>MUSALAR MH.CAMİ BAHÇESİ</t>
  </si>
  <si>
    <t>SEVİNÇ MH.YENİ CAMİ BAHÇESİ</t>
  </si>
  <si>
    <t>SEVİNÇ MH. Eski CAMİ BAHÇESİ</t>
  </si>
  <si>
    <t>SÜPREN MH.CAMİ BAHÇESİ</t>
  </si>
  <si>
    <t>TÜRKMEN TOKAT MH.CAMİ BAHÇESİ</t>
  </si>
  <si>
    <t>ULUÇAYIR MH.CAMİ BAHÇESİ</t>
  </si>
  <si>
    <t>YASSIHÖYÜK MH.YENİ CAMİ BAHÇESİ</t>
  </si>
  <si>
    <t>YENİSOFCA MH.CAMİ BAHÇESİ</t>
  </si>
  <si>
    <t>YK.ÇAĞLAN MH.CAMİ BAHÇESİ</t>
  </si>
  <si>
    <t>YK.KALABAK MH.CAMİ BAHÇESİ</t>
  </si>
  <si>
    <t>YÖRÜKKARACAÖREN MH.CAMİ BAHÇESİ</t>
  </si>
  <si>
    <t>YÖRÜKKIRKA MH.CAMİ BAHÇESİ</t>
  </si>
  <si>
    <t>YUKARIILICA MH.CAMİ BAHÇESİ</t>
  </si>
  <si>
    <t>GÜMELE MH. CAMİİ BAHÇESİ</t>
  </si>
  <si>
    <t>SEKLİCE MH. CAMİİ</t>
  </si>
  <si>
    <t>AĞAPINAR MH.C.</t>
  </si>
  <si>
    <t>AKÇAKAYA MH.C.</t>
  </si>
  <si>
    <t>AKKAYA MH.C.</t>
  </si>
  <si>
    <t>AKPINAR MH.C.</t>
  </si>
  <si>
    <t>YUSUFİYE C. (Ceza Evi)</t>
  </si>
  <si>
    <t>AŞĞ.ÇAĞLAYAN MH.C.</t>
  </si>
  <si>
    <t>AŞĞ.ILICA MH.C.</t>
  </si>
  <si>
    <t>AVDAN MH.C.</t>
  </si>
  <si>
    <t>AYVACIK MH.C.</t>
  </si>
  <si>
    <t>ÇAVLUM MH.C.</t>
  </si>
  <si>
    <t>DEMİRLİ MH.C.</t>
  </si>
  <si>
    <t>DOĞANKAYA MH.C.</t>
  </si>
  <si>
    <t>EŞENKARA MH.C.</t>
  </si>
  <si>
    <t>GÜLPINAR MH.C.</t>
  </si>
  <si>
    <t>İMİŞEHİR MH.C.</t>
  </si>
  <si>
    <t>KALKANLI MH.C.</t>
  </si>
  <si>
    <t>KANLIPINAR MH.C.</t>
  </si>
  <si>
    <t>KARAALAN MH.C.</t>
  </si>
  <si>
    <t>KARACAHÖYÜK MH.C.</t>
  </si>
  <si>
    <t>KARACAŞEHİR MH.C.</t>
  </si>
  <si>
    <t>KARAÇAY MH.C.</t>
  </si>
  <si>
    <t>KARAHÖYÜK MH.C.</t>
  </si>
  <si>
    <t>KARAMUSTAFAOĞLU MH.C.</t>
  </si>
  <si>
    <t>KARAPAZAR MH.C.</t>
  </si>
  <si>
    <t>KARAPAZAR MH.DERBENT ÇİFTLİĞİ C.</t>
  </si>
  <si>
    <t>KARGIN MH.C.</t>
  </si>
  <si>
    <t>KAYACIK MH.C.</t>
  </si>
  <si>
    <t>KIRAVDAN MH.C.</t>
  </si>
  <si>
    <t>KİREÇ MH.C.</t>
  </si>
  <si>
    <t>KUYUCAK MH.C.</t>
  </si>
  <si>
    <t>LÜTFİYE MH.C.</t>
  </si>
  <si>
    <t>MUSALAR MH.C.</t>
  </si>
  <si>
    <t>SEVİNÇ MH.YENİ C.</t>
  </si>
  <si>
    <t>SEVİNÇ MH. Eski C.</t>
  </si>
  <si>
    <t>SÜPREN MH.C.</t>
  </si>
  <si>
    <t>TÜRKMEN TOKAT MH.C.</t>
  </si>
  <si>
    <t>ULUÇAYIR MH.C.</t>
  </si>
  <si>
    <t>YASSIHÖYÜK MH.YENİ C.</t>
  </si>
  <si>
    <t>YENİSOFCA MH.C.</t>
  </si>
  <si>
    <t>YK.ÇAĞLAN MH.C.</t>
  </si>
  <si>
    <t>YK.KALABAK MH.C.</t>
  </si>
  <si>
    <t>YÖRÜKKARACAÖREN MH.C.</t>
  </si>
  <si>
    <t>YÖRÜKKIRKA MH.C.</t>
  </si>
  <si>
    <t>YUKARIILICA MH.C.</t>
  </si>
  <si>
    <t>GÜMELE MH.</t>
  </si>
  <si>
    <t>SEKLİCE MAH.</t>
  </si>
  <si>
    <t>SEKLİCE MH.</t>
  </si>
  <si>
    <t>AĞAPINAR MH.CAMİ GÖREVLİSİ</t>
  </si>
  <si>
    <t>AKÇAKAYA MH.CAMİ GÖREVLİSİ</t>
  </si>
  <si>
    <t>AKKAYA MH.CAMİ GÖREVLİSİ</t>
  </si>
  <si>
    <t>AKPINAR MH.CAMİ GÖREVLİSİ</t>
  </si>
  <si>
    <t>YUSUFİYE C. (Ceza Evi) CAMİ GÖREVLİSİ</t>
  </si>
  <si>
    <t>AŞĞ.ÇAĞLAYAN MH.CAMİ GÖREVLİSİ</t>
  </si>
  <si>
    <t>AŞĞ.ILICA MH.CAMİ GÖREVLİSİ</t>
  </si>
  <si>
    <t>AVDAN MH.CAMİ GÖREVLİSİ</t>
  </si>
  <si>
    <t>AYVACIK MH.CAMİ GÖREVLİSİ</t>
  </si>
  <si>
    <t>ÇAVLUM MH.CAMİ GÖREVLİSİ</t>
  </si>
  <si>
    <t>DEMİRLİ MH.CAMİ GÖREVLİSİ</t>
  </si>
  <si>
    <t>DOĞANKAYA MH.CAMİ GÖREVLİSİ</t>
  </si>
  <si>
    <t>EŞENKARA MH.CAMİ GÖREVLİSİ</t>
  </si>
  <si>
    <t>GÜLPINAR MH.CAMİ GÖREVLİSİ</t>
  </si>
  <si>
    <t>İMİŞEHİR MH.CAMİ GÖREVLİSİ</t>
  </si>
  <si>
    <t>KALKANLI MH.CAMİ GÖREVLİSİ</t>
  </si>
  <si>
    <t>KANLIPINAR MH.CAMİ GÖREVLİSİ</t>
  </si>
  <si>
    <t>KARAALAN MH.CAMİ GÖREVLİSİ</t>
  </si>
  <si>
    <t>KARACAHÖYÜK MH.CAMİ GÖREVLİSİ</t>
  </si>
  <si>
    <t>KARACAŞEHİR MH.CAMİ GÖREVLİSİ</t>
  </si>
  <si>
    <t>KARAÇAY MH.CAMİ GÖREVLİSİ</t>
  </si>
  <si>
    <t>KARAHÖYÜK MH.CAMİ GÖREVLİSİ</t>
  </si>
  <si>
    <t>KARAMUSTAFAOĞLU MH.CAMİ GÖREVLİSİ</t>
  </si>
  <si>
    <t>KARAPAZAR MH.CAMİ GÖREVLİSİ</t>
  </si>
  <si>
    <t>KARAPAZAR MH.DERBENT ÇİFTLİĞİ CAMİ GÖREVLİSİ</t>
  </si>
  <si>
    <t>KARGIN MH.CAMİ GÖREVLİSİ</t>
  </si>
  <si>
    <t>KAYACIK MH.CAMİ GÖREVLİSİ</t>
  </si>
  <si>
    <t>KIRAVDAN MH.CAMİ GÖREVLİSİ</t>
  </si>
  <si>
    <t>KİREÇ MH.CAMİ GÖREVLİSİ</t>
  </si>
  <si>
    <t>KUYUCAK MH.CAMİ GÖREVLİSİ</t>
  </si>
  <si>
    <t>LÜTFİYE MH.CAMİ GÖREVLİSİ</t>
  </si>
  <si>
    <t>MUSALAR MH.CAMİ GÖREVLİSİ</t>
  </si>
  <si>
    <t>SEVİNÇ MH.YENİ CAMİ GÖREVLİSİ</t>
  </si>
  <si>
    <t>SEVİNÇ MH. Eski CAMİ GÖREVLİSİ</t>
  </si>
  <si>
    <t>SÜPREN MH.CAMİ GÖREVLİSİ</t>
  </si>
  <si>
    <t>TÜRKMEN TOKAT MH.CAMİ GÖREVLİSİ</t>
  </si>
  <si>
    <t>ULUÇAYIR MH.CAMİ GÖREVLİSİ</t>
  </si>
  <si>
    <t>YASSIHÖYÜK MH.YENİ CAMİ GÖREVLİSİ</t>
  </si>
  <si>
    <t>YENİSOFCA MH.CAMİ GÖREVLİSİ</t>
  </si>
  <si>
    <t>YK.ÇAĞLAN MH.CAMİ GÖREVLİSİ</t>
  </si>
  <si>
    <t>YK.KALABAK MH.CAMİ GÖREVLİSİ</t>
  </si>
  <si>
    <t>YÖRÜKKARACAÖREN MH.CAMİ GÖREVLİSİ</t>
  </si>
  <si>
    <t>YÖRÜKKIRKA MH.CAMİ GÖREVLİSİ</t>
  </si>
  <si>
    <t>YUKARIILICA MH.CAMİ GÖREVLİSİ</t>
  </si>
  <si>
    <t>GÜMELE MH. CAMİİ GÖREVLİSİ</t>
  </si>
  <si>
    <t>SEKLCE MH. CAMİİ GÖREVLİSİ</t>
  </si>
  <si>
    <t>Necati ERDAĞLI</t>
  </si>
  <si>
    <t xml:space="preserve"> İlçe Müftüsü V.</t>
  </si>
  <si>
    <t>ODUNPAZARI İLÇESİNDE COVİD-19 SALGINI DÖNEMİNDE CUMA NAMAZI KILINACAK
MERKEZ MAHALLERİNDE BULUNAN CAMİİ BAHÇELERİ - AÇIK ALANLAR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</si>
</sst>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2" borderId="0" xfId="0" applyNumberFormat="1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14" fontId="17" fillId="0" borderId="0" xfId="0" applyNumberFormat="1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0" fontId="18" fillId="2" borderId="0" xfId="0" applyFont="1" applyFill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15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49" fontId="18" fillId="2" borderId="1" xfId="0" applyNumberFormat="1" applyFont="1" applyFill="1" applyBorder="1" applyAlignment="1">
      <alignment horizontal="left" vertical="top"/>
    </xf>
    <xf numFmtId="49" fontId="1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belgelerim\T&#252;m%20Dosyalar\&#214;DEME%20DOSYASI\Hastane%20&#246;demeleri\Devlet%20hastanesi\Maa&#351;%20Ocak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KARI&#350;IK%20YAZI&#350;MAL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izin%20sevk\2009izin\Enes%20&#199;INAR%20Personel%20&#304;zinleri%202.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sayi-okunus/sayi-okunu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ENES%20&#199;INAR%20BELGELER\SA&#286;LIK%20DOSYASI\DA&#304;RE%20PERSONEL&#304;\V&#304;Z&#304;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zin2011diyanethaber\izin2011diyanethaber\34--diyanet-izin-ve-vekalet-onayi\34-%20Diyanet%20izin%20ve%20Vekalet%20Onay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Belgelerim\&#214;zel%20Kalem%20B&#252;rosu\&#214;ZEL8\JANDARM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PERSONEL%20B&#304;LG&#304;%20PROGRAM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Documents%20and%20Settings/123/Local%20Settings/Temp/Hasta%20Sev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&#304;Z&#304;N%20PERSONEL\Belgeler\be&#351;ir%20maa&#35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Documents%20and%20Settings\OGRETMEN%20PC\Desktop\Form_3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&#304;Z&#304;NLER/&#304;Z&#304;NLER/Yeni%20klas&#246;r%20(5)/belgelerim/T&#252;m%20Dosyalar/&#214;DEME%20DOSYASI/Hastane%20&#246;demeleri/Devlet%20hastanesi/Maa&#351;%20Ocak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REVLENDİRME"/>
      <sheetName val="yurt dışı izni"/>
      <sheetName val="DİLEKÇE"/>
      <sheetName val="İZİN"/>
      <sheetName val="GÖREV BEL"/>
      <sheetName val="tebliğ"/>
      <sheetName val="gelen evrak"/>
      <sheetName val="ZARF ÜZERİ YAZI"/>
      <sheetName val="EK-6"/>
      <sheetName val="onaylayan"/>
      <sheetName val="veri girişi 1 "/>
      <sheetName val="veri girişi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Cemelettin YILMAZ</v>
          </cell>
        </row>
        <row r="4">
          <cell r="A4" t="str">
            <v>Mustafa Asım ALKAN</v>
          </cell>
          <cell r="C4" t="str">
            <v>Lüleburgaz Kaymakam V.</v>
          </cell>
        </row>
        <row r="5">
          <cell r="A5" t="str">
            <v>Mevlüt ÖZMEN</v>
          </cell>
          <cell r="C5" t="str">
            <v>İlçe Müftüsü</v>
          </cell>
        </row>
        <row r="6">
          <cell r="A6" t="str">
            <v>İsmail GÜNAY</v>
          </cell>
          <cell r="C6" t="str">
            <v>İlçe Müftü V.</v>
          </cell>
        </row>
        <row r="7">
          <cell r="A7" t="str">
            <v>Fatih ÇAKIR</v>
          </cell>
          <cell r="C7" t="str">
            <v>Lüleburgaz Müftüsü</v>
          </cell>
        </row>
        <row r="8">
          <cell r="A8" t="str">
            <v>Ahmet BOSTANCI</v>
          </cell>
        </row>
        <row r="9">
          <cell r="A9" t="str">
            <v>İsmail GÜNAY</v>
          </cell>
        </row>
        <row r="10">
          <cell r="C10" t="str">
            <v>(İl Müftülüğü)</v>
          </cell>
        </row>
        <row r="11">
          <cell r="C11" t="str">
            <v>(İlçe Müftülüğü)</v>
          </cell>
        </row>
        <row r="12">
          <cell r="C12" t="str">
            <v>KIRKLARELİ</v>
          </cell>
        </row>
      </sheetData>
      <sheetData sheetId="10">
        <row r="4">
          <cell r="B4" t="str">
            <v>A.Cemal KAHVECİ</v>
          </cell>
        </row>
        <row r="5">
          <cell r="B5" t="str">
            <v>Ahmet BOSTANCI</v>
          </cell>
        </row>
        <row r="6">
          <cell r="B6" t="str">
            <v>Ahmet CENGİZ</v>
          </cell>
        </row>
        <row r="7">
          <cell r="B7" t="str">
            <v>Ahmet ÇİĞDEM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MENÜ"/>
      <sheetName val="Personelbilgileri"/>
      <sheetName val="Defter"/>
      <sheetName val="Verigirişi"/>
      <sheetName val="izinler"/>
      <sheetName val="İZİN KAĞIDIA4"/>
      <sheetName val="İZİN KAĞIDIA5"/>
      <sheetName val="ÜNVANLAR"/>
      <sheetName val="Kurumadı"/>
      <sheetName val="Kurumamiri"/>
      <sheetName val="Onaylayanamir"/>
      <sheetName val="parafaedenler"/>
      <sheetName val="izintürü"/>
      <sheetName val="Yardı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ı"/>
      <sheetName val="Sayı-Okunuş"/>
      <sheetName val="Veri-Sayı-Okunuş"/>
    </sheetNames>
    <sheetDataSet>
      <sheetData sheetId="0"/>
      <sheetData sheetId="1"/>
      <sheetData sheetId="2">
        <row r="2">
          <cell r="A2" t="str">
            <v>1-0</v>
          </cell>
          <cell r="B2">
            <v>0</v>
          </cell>
        </row>
        <row r="3">
          <cell r="A3" t="str">
            <v>1-1</v>
          </cell>
          <cell r="B3" t="str">
            <v xml:space="preserve"> Bir</v>
          </cell>
        </row>
        <row r="4">
          <cell r="A4" t="str">
            <v>1-2</v>
          </cell>
          <cell r="B4" t="str">
            <v xml:space="preserve"> İki</v>
          </cell>
        </row>
        <row r="5">
          <cell r="A5" t="str">
            <v>1-3</v>
          </cell>
          <cell r="B5" t="str">
            <v xml:space="preserve"> Üç</v>
          </cell>
        </row>
        <row r="6">
          <cell r="A6" t="str">
            <v>1-4</v>
          </cell>
          <cell r="B6" t="str">
            <v xml:space="preserve"> Dört</v>
          </cell>
        </row>
        <row r="7">
          <cell r="A7" t="str">
            <v>1-5</v>
          </cell>
          <cell r="B7" t="str">
            <v xml:space="preserve"> Beş</v>
          </cell>
        </row>
        <row r="8">
          <cell r="A8" t="str">
            <v>1-6</v>
          </cell>
          <cell r="B8" t="str">
            <v xml:space="preserve"> Altı</v>
          </cell>
        </row>
        <row r="9">
          <cell r="A9" t="str">
            <v>1-7</v>
          </cell>
          <cell r="B9" t="str">
            <v xml:space="preserve"> Yedi</v>
          </cell>
        </row>
        <row r="10">
          <cell r="A10" t="str">
            <v>1-8</v>
          </cell>
          <cell r="B10" t="str">
            <v xml:space="preserve"> Sekiz</v>
          </cell>
        </row>
        <row r="11">
          <cell r="A11" t="str">
            <v>1-9</v>
          </cell>
          <cell r="B11" t="str">
            <v xml:space="preserve"> Dokuz</v>
          </cell>
        </row>
        <row r="12">
          <cell r="A12" t="str">
            <v>2-0</v>
          </cell>
          <cell r="B12">
            <v>0</v>
          </cell>
        </row>
        <row r="13">
          <cell r="A13" t="str">
            <v>2-1</v>
          </cell>
          <cell r="B13" t="str">
            <v xml:space="preserve"> On</v>
          </cell>
        </row>
        <row r="14">
          <cell r="A14" t="str">
            <v>2-2</v>
          </cell>
          <cell r="B14" t="str">
            <v xml:space="preserve"> Yirmi</v>
          </cell>
        </row>
        <row r="15">
          <cell r="A15" t="str">
            <v>2-3</v>
          </cell>
          <cell r="B15" t="str">
            <v xml:space="preserve"> Otuz</v>
          </cell>
        </row>
        <row r="16">
          <cell r="A16" t="str">
            <v>2-4</v>
          </cell>
          <cell r="B16" t="str">
            <v xml:space="preserve"> Kırk</v>
          </cell>
        </row>
        <row r="17">
          <cell r="A17" t="str">
            <v>2-5</v>
          </cell>
          <cell r="B17" t="str">
            <v xml:space="preserve"> Elli</v>
          </cell>
        </row>
        <row r="18">
          <cell r="A18" t="str">
            <v>2-6</v>
          </cell>
          <cell r="B18" t="str">
            <v xml:space="preserve"> Altmış</v>
          </cell>
        </row>
        <row r="19">
          <cell r="A19" t="str">
            <v>2-7</v>
          </cell>
          <cell r="B19" t="str">
            <v xml:space="preserve"> Yetmiş</v>
          </cell>
        </row>
        <row r="20">
          <cell r="A20" t="str">
            <v>2-8</v>
          </cell>
          <cell r="B20" t="str">
            <v xml:space="preserve"> Seksen</v>
          </cell>
        </row>
        <row r="21">
          <cell r="A21" t="str">
            <v>2-9</v>
          </cell>
          <cell r="B21" t="str">
            <v xml:space="preserve"> Doksan</v>
          </cell>
        </row>
        <row r="22">
          <cell r="A22" t="str">
            <v>3-,</v>
          </cell>
          <cell r="B22" t="str">
            <v xml:space="preserve"> TL</v>
          </cell>
        </row>
        <row r="23">
          <cell r="A23" t="str">
            <v>4-0</v>
          </cell>
          <cell r="B23">
            <v>0</v>
          </cell>
        </row>
        <row r="24">
          <cell r="A24" t="str">
            <v>4-1</v>
          </cell>
          <cell r="B24" t="str">
            <v xml:space="preserve"> Bir</v>
          </cell>
        </row>
        <row r="25">
          <cell r="A25" t="str">
            <v>4-2</v>
          </cell>
          <cell r="B25" t="str">
            <v xml:space="preserve"> İki</v>
          </cell>
        </row>
        <row r="26">
          <cell r="A26" t="str">
            <v>4-3</v>
          </cell>
          <cell r="B26" t="str">
            <v xml:space="preserve"> Üç</v>
          </cell>
        </row>
        <row r="27">
          <cell r="A27" t="str">
            <v>4-4</v>
          </cell>
          <cell r="B27" t="str">
            <v xml:space="preserve"> Dört</v>
          </cell>
        </row>
        <row r="28">
          <cell r="A28" t="str">
            <v>4-5</v>
          </cell>
          <cell r="B28" t="str">
            <v xml:space="preserve"> Beş</v>
          </cell>
        </row>
        <row r="29">
          <cell r="A29" t="str">
            <v>4-6</v>
          </cell>
          <cell r="B29" t="str">
            <v xml:space="preserve"> Altı</v>
          </cell>
        </row>
        <row r="30">
          <cell r="A30" t="str">
            <v>4-7</v>
          </cell>
          <cell r="B30" t="str">
            <v xml:space="preserve"> Yedi</v>
          </cell>
        </row>
        <row r="31">
          <cell r="A31" t="str">
            <v>4-8</v>
          </cell>
          <cell r="B31" t="str">
            <v xml:space="preserve"> Sekiz</v>
          </cell>
        </row>
        <row r="32">
          <cell r="A32" t="str">
            <v>4-9</v>
          </cell>
          <cell r="B32" t="str">
            <v xml:space="preserve"> Dokuz</v>
          </cell>
        </row>
        <row r="33">
          <cell r="A33" t="str">
            <v>5-0</v>
          </cell>
          <cell r="B33">
            <v>0</v>
          </cell>
        </row>
        <row r="34">
          <cell r="A34" t="str">
            <v>5-1</v>
          </cell>
          <cell r="B34" t="str">
            <v xml:space="preserve"> On</v>
          </cell>
        </row>
        <row r="35">
          <cell r="A35" t="str">
            <v>5-2</v>
          </cell>
          <cell r="B35" t="str">
            <v xml:space="preserve"> Yirmi</v>
          </cell>
        </row>
        <row r="36">
          <cell r="A36" t="str">
            <v>5-3</v>
          </cell>
          <cell r="B36" t="str">
            <v xml:space="preserve"> Otuz</v>
          </cell>
        </row>
        <row r="37">
          <cell r="A37" t="str">
            <v>5-4</v>
          </cell>
          <cell r="B37" t="str">
            <v xml:space="preserve"> Kırk</v>
          </cell>
        </row>
        <row r="38">
          <cell r="A38" t="str">
            <v>5-5</v>
          </cell>
          <cell r="B38" t="str">
            <v xml:space="preserve"> Elli</v>
          </cell>
        </row>
        <row r="39">
          <cell r="A39" t="str">
            <v>5-6</v>
          </cell>
          <cell r="B39" t="str">
            <v xml:space="preserve"> Altmış</v>
          </cell>
        </row>
        <row r="40">
          <cell r="A40" t="str">
            <v>5-7</v>
          </cell>
          <cell r="B40" t="str">
            <v xml:space="preserve"> Yetmiş</v>
          </cell>
        </row>
        <row r="41">
          <cell r="A41" t="str">
            <v>5-8</v>
          </cell>
          <cell r="B41" t="str">
            <v xml:space="preserve"> Seksen</v>
          </cell>
        </row>
        <row r="42">
          <cell r="A42" t="str">
            <v>5-9</v>
          </cell>
          <cell r="B42" t="str">
            <v xml:space="preserve"> Doksan</v>
          </cell>
        </row>
        <row r="43">
          <cell r="A43" t="str">
            <v>6-0</v>
          </cell>
          <cell r="B43">
            <v>0</v>
          </cell>
        </row>
        <row r="44">
          <cell r="A44" t="str">
            <v>6-1</v>
          </cell>
          <cell r="B44" t="str">
            <v xml:space="preserve"> Yüz</v>
          </cell>
        </row>
        <row r="45">
          <cell r="A45" t="str">
            <v>6-2</v>
          </cell>
          <cell r="B45" t="str">
            <v xml:space="preserve"> İki Yüz</v>
          </cell>
        </row>
        <row r="46">
          <cell r="A46" t="str">
            <v>6-3</v>
          </cell>
          <cell r="B46" t="str">
            <v xml:space="preserve"> Üç Yüz</v>
          </cell>
        </row>
        <row r="47">
          <cell r="A47" t="str">
            <v>6-4</v>
          </cell>
          <cell r="B47" t="str">
            <v xml:space="preserve"> Dört Yüz</v>
          </cell>
        </row>
        <row r="48">
          <cell r="A48" t="str">
            <v>6-5</v>
          </cell>
          <cell r="B48" t="str">
            <v xml:space="preserve"> Beş Yüz</v>
          </cell>
        </row>
        <row r="49">
          <cell r="A49" t="str">
            <v>6-6</v>
          </cell>
          <cell r="B49" t="str">
            <v xml:space="preserve"> Altı Yüz</v>
          </cell>
        </row>
        <row r="50">
          <cell r="A50" t="str">
            <v>6-7</v>
          </cell>
          <cell r="B50" t="str">
            <v xml:space="preserve"> Yedi Yüz</v>
          </cell>
        </row>
        <row r="51">
          <cell r="A51" t="str">
            <v>6-8</v>
          </cell>
          <cell r="B51" t="str">
            <v xml:space="preserve"> Sekiz Yüz</v>
          </cell>
        </row>
        <row r="52">
          <cell r="A52" t="str">
            <v>6-9</v>
          </cell>
          <cell r="B52" t="str">
            <v xml:space="preserve"> Dokuz Yüz</v>
          </cell>
        </row>
        <row r="53">
          <cell r="A53" t="str">
            <v>7-.</v>
          </cell>
          <cell r="B53" t="str">
            <v xml:space="preserve"> Bin</v>
          </cell>
        </row>
        <row r="54">
          <cell r="A54" t="str">
            <v>7-2</v>
          </cell>
          <cell r="B54" t="str">
            <v xml:space="preserve"> İki</v>
          </cell>
        </row>
        <row r="55">
          <cell r="A55" t="str">
            <v>7-3</v>
          </cell>
          <cell r="B55" t="str">
            <v xml:space="preserve"> Üç</v>
          </cell>
        </row>
        <row r="56">
          <cell r="A56" t="str">
            <v>7-4</v>
          </cell>
          <cell r="B56" t="str">
            <v xml:space="preserve"> Dört</v>
          </cell>
        </row>
        <row r="57">
          <cell r="A57" t="str">
            <v>7-5</v>
          </cell>
          <cell r="B57" t="str">
            <v xml:space="preserve"> Beş</v>
          </cell>
        </row>
        <row r="58">
          <cell r="A58" t="str">
            <v>7-6</v>
          </cell>
          <cell r="B58" t="str">
            <v xml:space="preserve"> Altı</v>
          </cell>
        </row>
        <row r="59">
          <cell r="A59" t="str">
            <v>7-7</v>
          </cell>
          <cell r="B59" t="str">
            <v xml:space="preserve"> Yedi</v>
          </cell>
        </row>
        <row r="60">
          <cell r="A60" t="str">
            <v>7-8</v>
          </cell>
          <cell r="B60" t="str">
            <v xml:space="preserve"> Sekiz</v>
          </cell>
        </row>
        <row r="61">
          <cell r="A61" t="str">
            <v>7-9</v>
          </cell>
          <cell r="B61" t="str">
            <v xml:space="preserve"> Dokuz</v>
          </cell>
        </row>
        <row r="62">
          <cell r="A62" t="str">
            <v>8-0</v>
          </cell>
          <cell r="B62">
            <v>0</v>
          </cell>
        </row>
        <row r="63">
          <cell r="A63" t="str">
            <v>8-1</v>
          </cell>
          <cell r="B63" t="str">
            <v xml:space="preserve"> Bir</v>
          </cell>
        </row>
        <row r="64">
          <cell r="A64" t="str">
            <v>8-2</v>
          </cell>
          <cell r="B64" t="str">
            <v xml:space="preserve"> İki</v>
          </cell>
        </row>
        <row r="65">
          <cell r="A65" t="str">
            <v>8-3</v>
          </cell>
          <cell r="B65" t="str">
            <v xml:space="preserve"> Üç</v>
          </cell>
        </row>
        <row r="66">
          <cell r="A66" t="str">
            <v>8-4</v>
          </cell>
          <cell r="B66" t="str">
            <v xml:space="preserve"> Dört</v>
          </cell>
        </row>
        <row r="67">
          <cell r="A67" t="str">
            <v>8-5</v>
          </cell>
          <cell r="B67" t="str">
            <v xml:space="preserve"> Beş</v>
          </cell>
        </row>
        <row r="68">
          <cell r="A68" t="str">
            <v>8-6</v>
          </cell>
          <cell r="B68" t="str">
            <v xml:space="preserve"> Altı</v>
          </cell>
        </row>
        <row r="69">
          <cell r="A69" t="str">
            <v>8-7</v>
          </cell>
          <cell r="B69" t="str">
            <v xml:space="preserve"> Yedi</v>
          </cell>
        </row>
        <row r="70">
          <cell r="A70" t="str">
            <v>8-8</v>
          </cell>
          <cell r="B70" t="str">
            <v xml:space="preserve"> Sekiz</v>
          </cell>
        </row>
        <row r="71">
          <cell r="A71" t="str">
            <v>8-9</v>
          </cell>
          <cell r="B71" t="str">
            <v xml:space="preserve"> Dokuz</v>
          </cell>
        </row>
        <row r="72">
          <cell r="A72" t="str">
            <v>9-0</v>
          </cell>
          <cell r="B72">
            <v>0</v>
          </cell>
        </row>
        <row r="73">
          <cell r="A73" t="str">
            <v>9-1</v>
          </cell>
          <cell r="B73" t="str">
            <v xml:space="preserve"> On</v>
          </cell>
        </row>
        <row r="74">
          <cell r="A74" t="str">
            <v>9-2</v>
          </cell>
          <cell r="B74" t="str">
            <v xml:space="preserve"> Yirmi</v>
          </cell>
        </row>
        <row r="75">
          <cell r="A75" t="str">
            <v>9-3</v>
          </cell>
          <cell r="B75" t="str">
            <v xml:space="preserve"> Otuz</v>
          </cell>
        </row>
        <row r="76">
          <cell r="A76" t="str">
            <v>9-4</v>
          </cell>
          <cell r="B76" t="str">
            <v xml:space="preserve"> Kırk</v>
          </cell>
        </row>
        <row r="77">
          <cell r="A77" t="str">
            <v>9-5</v>
          </cell>
          <cell r="B77" t="str">
            <v xml:space="preserve"> Elli</v>
          </cell>
        </row>
        <row r="78">
          <cell r="A78" t="str">
            <v>9-6</v>
          </cell>
          <cell r="B78" t="str">
            <v xml:space="preserve"> Altmış</v>
          </cell>
        </row>
        <row r="79">
          <cell r="A79" t="str">
            <v>9-7</v>
          </cell>
          <cell r="B79" t="str">
            <v xml:space="preserve"> Yetmiş</v>
          </cell>
        </row>
        <row r="80">
          <cell r="A80" t="str">
            <v>9-8</v>
          </cell>
          <cell r="B80" t="str">
            <v xml:space="preserve"> Seksen</v>
          </cell>
        </row>
        <row r="81">
          <cell r="A81" t="str">
            <v>9-9</v>
          </cell>
          <cell r="B81" t="str">
            <v xml:space="preserve"> Doksan</v>
          </cell>
        </row>
        <row r="82">
          <cell r="A82" t="str">
            <v>10-1</v>
          </cell>
          <cell r="B82" t="str">
            <v xml:space="preserve"> Yüz</v>
          </cell>
        </row>
        <row r="83">
          <cell r="A83" t="str">
            <v>10-2</v>
          </cell>
          <cell r="B83" t="str">
            <v xml:space="preserve"> İki Yüz</v>
          </cell>
        </row>
        <row r="84">
          <cell r="A84" t="str">
            <v>10-3</v>
          </cell>
          <cell r="B84" t="str">
            <v xml:space="preserve"> Üç Yüz</v>
          </cell>
        </row>
        <row r="85">
          <cell r="A85" t="str">
            <v>10-4</v>
          </cell>
          <cell r="B85" t="str">
            <v xml:space="preserve"> Dört Yüz</v>
          </cell>
        </row>
        <row r="86">
          <cell r="A86" t="str">
            <v>10-5</v>
          </cell>
          <cell r="B86" t="str">
            <v xml:space="preserve"> Beş Yüz</v>
          </cell>
        </row>
        <row r="87">
          <cell r="A87" t="str">
            <v>10-6</v>
          </cell>
          <cell r="B87" t="str">
            <v xml:space="preserve"> Altı Yüz</v>
          </cell>
        </row>
        <row r="88">
          <cell r="A88" t="str">
            <v>10-7</v>
          </cell>
          <cell r="B88" t="str">
            <v xml:space="preserve"> Yedi Yüz</v>
          </cell>
        </row>
        <row r="89">
          <cell r="A89" t="str">
            <v>10-8</v>
          </cell>
          <cell r="B89" t="str">
            <v xml:space="preserve"> Sekiz Yüz</v>
          </cell>
        </row>
        <row r="90">
          <cell r="A90" t="str">
            <v>10-9</v>
          </cell>
          <cell r="B90" t="str">
            <v xml:space="preserve"> Dokuz Yüz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Kayıtlar"/>
      <sheetName val="Boş"/>
      <sheetName val="Sevk"/>
      <sheetName val="DişBoş"/>
      <sheetName val="Diş"/>
      <sheetName val="Boş (3)"/>
      <sheetName val="Müftü Vali"/>
      <sheetName val="Müftü kendisi"/>
    </sheetNames>
    <sheetDataSet>
      <sheetData sheetId="0"/>
      <sheetData sheetId="1">
        <row r="1">
          <cell r="B1" t="str">
            <v>88-1622</v>
          </cell>
        </row>
        <row r="2">
          <cell r="B2" t="str">
            <v>Dr.Ahmet AKIN</v>
          </cell>
        </row>
        <row r="3">
          <cell r="B3" t="str">
            <v>Akın KURTARAN</v>
          </cell>
        </row>
        <row r="4">
          <cell r="B4" t="str">
            <v>ARSLAN Mesut</v>
          </cell>
        </row>
        <row r="5">
          <cell r="B5" t="str">
            <v>ARSLAN Ömer Faruk</v>
          </cell>
        </row>
        <row r="6">
          <cell r="B6" t="str">
            <v>ÇAKICIER Ergün</v>
          </cell>
        </row>
        <row r="7">
          <cell r="B7" t="str">
            <v>ÇAYİR İbrahim</v>
          </cell>
        </row>
        <row r="8">
          <cell r="B8" t="str">
            <v xml:space="preserve">ÇIRAK Dr.Hasan Hayri </v>
          </cell>
        </row>
        <row r="9">
          <cell r="B9" t="str">
            <v>DİRENÇ Mecit</v>
          </cell>
        </row>
        <row r="10">
          <cell r="B10" t="str">
            <v>DOĞANCI Osman</v>
          </cell>
        </row>
        <row r="11">
          <cell r="B11" t="str">
            <v>ERGEN Ahmet</v>
          </cell>
        </row>
        <row r="12">
          <cell r="B12" t="str">
            <v>Gülizar AKIN</v>
          </cell>
        </row>
        <row r="13">
          <cell r="B13" t="str">
            <v>İsmail YILDIRIM</v>
          </cell>
        </row>
        <row r="14">
          <cell r="B14" t="str">
            <v>İŞLER Şaban</v>
          </cell>
        </row>
        <row r="15">
          <cell r="B15" t="str">
            <v>KARACA Hasan</v>
          </cell>
        </row>
        <row r="16">
          <cell r="B16" t="str">
            <v>KAVUK Osman</v>
          </cell>
        </row>
        <row r="17">
          <cell r="B17" t="str">
            <v>KİRAZ Zeki</v>
          </cell>
        </row>
        <row r="18">
          <cell r="B18" t="str">
            <v>KOCABAŞ Süleyman</v>
          </cell>
        </row>
        <row r="19">
          <cell r="B19" t="str">
            <v>OKTAY Yavuz</v>
          </cell>
        </row>
        <row r="20">
          <cell r="B20" t="str">
            <v>ÖNÜR Naciye</v>
          </cell>
        </row>
        <row r="21">
          <cell r="B21" t="str">
            <v>ÖREN Nermin</v>
          </cell>
        </row>
        <row r="22">
          <cell r="B22" t="str">
            <v>ÖREN Yakup</v>
          </cell>
        </row>
        <row r="23">
          <cell r="B23" t="str">
            <v>ÖZER Ömer Seyfettin</v>
          </cell>
        </row>
        <row r="24">
          <cell r="B24" t="str">
            <v>ÖZER Şükrü</v>
          </cell>
        </row>
        <row r="25">
          <cell r="B25" t="str">
            <v>ŞENTÖREGİL İbrahim</v>
          </cell>
        </row>
        <row r="26">
          <cell r="B26" t="str">
            <v>DEMİR Mükremin</v>
          </cell>
        </row>
        <row r="27">
          <cell r="B27" t="str">
            <v>TOP İbrahim Nur</v>
          </cell>
        </row>
        <row r="28">
          <cell r="B28" t="str">
            <v>TUNCER Bünyamin</v>
          </cell>
        </row>
        <row r="29">
          <cell r="B29" t="str">
            <v>TURGUT Mazlum</v>
          </cell>
        </row>
        <row r="30">
          <cell r="B30" t="str">
            <v>Ahmet ELMA</v>
          </cell>
        </row>
        <row r="31">
          <cell r="B31" t="str">
            <v>Mücahit AKKURT</v>
          </cell>
        </row>
        <row r="32">
          <cell r="B32" t="str">
            <v>Şuayip KALYONCU</v>
          </cell>
        </row>
        <row r="33">
          <cell r="B33" t="str">
            <v>ÇINAR ENES</v>
          </cell>
        </row>
        <row r="34">
          <cell r="B34" t="str">
            <v>KAYA İdiris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VERİ 1"/>
      <sheetName val="VERİ 2"/>
      <sheetName val="İZİN ONAYI (2011)"/>
      <sheetName val="İZİN VE  VEKALET ONAYI (2011)"/>
      <sheetName val="i"/>
      <sheetName val="İZİN TÜRÜ VE EK"/>
      <sheetName val="xxx"/>
      <sheetName val="299"/>
      <sheetName val="298"/>
      <sheetName val="297"/>
      <sheetName val="296"/>
      <sheetName val="295"/>
      <sheetName val="294"/>
      <sheetName val="293"/>
      <sheetName val="292"/>
      <sheetName val="291"/>
      <sheetName val="290"/>
      <sheetName val="289"/>
      <sheetName val="288"/>
      <sheetName val="287"/>
      <sheetName val="286"/>
      <sheetName val="285"/>
      <sheetName val="284"/>
      <sheetName val="283"/>
      <sheetName val="282"/>
      <sheetName val="281"/>
      <sheetName val="280"/>
      <sheetName val="279"/>
      <sheetName val="278"/>
      <sheetName val="277"/>
      <sheetName val="276"/>
      <sheetName val="275"/>
      <sheetName val="274"/>
      <sheetName val="273"/>
      <sheetName val="272"/>
      <sheetName val="271"/>
      <sheetName val="270"/>
      <sheetName val="269"/>
      <sheetName val="268"/>
      <sheetName val="267"/>
      <sheetName val="266"/>
      <sheetName val="265"/>
      <sheetName val="264"/>
      <sheetName val="263"/>
      <sheetName val="262"/>
      <sheetName val="261"/>
      <sheetName val="260"/>
      <sheetName val="259"/>
      <sheetName val="258"/>
      <sheetName val="257"/>
      <sheetName val="256"/>
      <sheetName val="255"/>
      <sheetName val="254"/>
      <sheetName val="253"/>
      <sheetName val="252"/>
      <sheetName val="251"/>
      <sheetName val="250"/>
      <sheetName val="249"/>
      <sheetName val="248"/>
      <sheetName val="247"/>
      <sheetName val="246"/>
      <sheetName val="245"/>
      <sheetName val="244"/>
      <sheetName val="243"/>
      <sheetName val="242"/>
      <sheetName val="241"/>
      <sheetName val="240"/>
      <sheetName val="239"/>
      <sheetName val="238"/>
      <sheetName val="237"/>
      <sheetName val="236"/>
      <sheetName val="235"/>
      <sheetName val="234"/>
      <sheetName val="233"/>
      <sheetName val="232"/>
      <sheetName val="231"/>
      <sheetName val="230"/>
      <sheetName val="229"/>
      <sheetName val="228"/>
      <sheetName val="227"/>
      <sheetName val="226"/>
      <sheetName val="225"/>
      <sheetName val="224"/>
      <sheetName val="223"/>
      <sheetName val="222"/>
      <sheetName val="221"/>
      <sheetName val="220"/>
      <sheetName val="219"/>
      <sheetName val="218"/>
      <sheetName val="217"/>
      <sheetName val="216"/>
      <sheetName val="215"/>
      <sheetName val="214"/>
      <sheetName val="213"/>
      <sheetName val="212"/>
      <sheetName val="211"/>
      <sheetName val="210"/>
      <sheetName val="209"/>
      <sheetName val="208"/>
      <sheetName val="207"/>
      <sheetName val="206"/>
      <sheetName val="205"/>
      <sheetName val="204"/>
      <sheetName val="203"/>
      <sheetName val="202"/>
      <sheetName val="201"/>
      <sheetName val="200"/>
      <sheetName val="199"/>
      <sheetName val="198"/>
      <sheetName val="197"/>
      <sheetName val="196"/>
      <sheetName val="195"/>
      <sheetName val="194"/>
      <sheetName val="193"/>
      <sheetName val="192"/>
      <sheetName val="191"/>
      <sheetName val="190"/>
      <sheetName val="189"/>
      <sheetName val="188"/>
      <sheetName val="187"/>
      <sheetName val="186"/>
      <sheetName val="185"/>
      <sheetName val="184"/>
      <sheetName val="183"/>
      <sheetName val="182"/>
      <sheetName val="181"/>
      <sheetName val="180"/>
      <sheetName val="179"/>
      <sheetName val="178"/>
      <sheetName val="177"/>
      <sheetName val="176"/>
      <sheetName val="175"/>
      <sheetName val="174"/>
      <sheetName val="173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5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3"/>
      <sheetName val="142"/>
      <sheetName val="141"/>
      <sheetName val="140"/>
      <sheetName val="139"/>
      <sheetName val="138"/>
      <sheetName val="137"/>
      <sheetName val="136"/>
      <sheetName val="135"/>
      <sheetName val="134"/>
      <sheetName val="133"/>
      <sheetName val="132"/>
      <sheetName val="131"/>
      <sheetName val="130"/>
      <sheetName val="129"/>
      <sheetName val="128"/>
      <sheetName val="127"/>
      <sheetName val="126"/>
      <sheetName val="125"/>
      <sheetName val="124"/>
      <sheetName val="123"/>
      <sheetName val="122"/>
      <sheetName val="121"/>
      <sheetName val="120"/>
      <sheetName val="119"/>
      <sheetName val="118"/>
      <sheetName val="117"/>
      <sheetName val="116"/>
      <sheetName val="115"/>
      <sheetName val="114"/>
      <sheetName val="113"/>
      <sheetName val="112"/>
      <sheetName val="111"/>
      <sheetName val="110"/>
      <sheetName val="109"/>
      <sheetName val="108"/>
      <sheetName val="107"/>
      <sheetName val="106"/>
      <sheetName val="105"/>
      <sheetName val="104"/>
      <sheetName val="103"/>
      <sheetName val="102"/>
      <sheetName val="101"/>
      <sheetName val="100"/>
      <sheetName val="99"/>
      <sheetName val="98"/>
      <sheetName val="97"/>
      <sheetName val="96"/>
      <sheetName val="95"/>
      <sheetName val="94"/>
      <sheetName val="93"/>
      <sheetName val="92"/>
      <sheetName val="91"/>
      <sheetName val="90"/>
      <sheetName val="89"/>
      <sheetName val="88"/>
      <sheetName val="87"/>
      <sheetName val="86"/>
      <sheetName val="85"/>
      <sheetName val="84"/>
      <sheetName val="83"/>
      <sheetName val="82"/>
      <sheetName val="81"/>
      <sheetName val="80"/>
      <sheetName val="79"/>
      <sheetName val="78"/>
      <sheetName val="77"/>
      <sheetName val="76"/>
      <sheetName val="75"/>
      <sheetName val="74"/>
      <sheetName val="73"/>
      <sheetName val="72"/>
      <sheetName val="71"/>
      <sheetName val="70"/>
      <sheetName val="69"/>
      <sheetName val="68"/>
      <sheetName val="67"/>
      <sheetName val="66"/>
      <sheetName val="65"/>
      <sheetName val="64"/>
      <sheetName val="63"/>
      <sheetName val="62"/>
      <sheetName val="61"/>
      <sheetName val="60"/>
      <sheetName val="59"/>
      <sheetName val="58"/>
      <sheetName val="57"/>
      <sheetName val="56"/>
      <sheetName val="55"/>
      <sheetName val="54"/>
      <sheetName val="53"/>
      <sheetName val="52"/>
      <sheetName val="51"/>
      <sheetName val="50"/>
      <sheetName val="49"/>
      <sheetName val="48"/>
      <sheetName val="47"/>
      <sheetName val="46"/>
      <sheetName val="45"/>
      <sheetName val="44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</sheetNames>
    <sheetDataSet>
      <sheetData sheetId="0" refreshError="1"/>
      <sheetData sheetId="1">
        <row r="3">
          <cell r="D3" t="str">
            <v>Adı - Soyadı</v>
          </cell>
        </row>
        <row r="4">
          <cell r="D4" t="str">
            <v>Sütun1</v>
          </cell>
        </row>
        <row r="6">
          <cell r="D6" t="str">
            <v>Salim ÖZTÜRK</v>
          </cell>
        </row>
        <row r="7">
          <cell r="D7" t="str">
            <v>-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darm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Silme"/>
      <sheetName val="ANASAYFA"/>
      <sheetName val="LİST"/>
      <sheetName val="DİLEKÇE"/>
      <sheetName val="İZİN"/>
      <sheetName val="RAPOR"/>
      <sheetName val="İZİN KESME"/>
      <sheetName val="İZİN TAKİP"/>
      <sheetName val="İZİN DÖKÜM"/>
      <sheetName val="İZİN KARTEKS"/>
      <sheetName val="YURTDIŞI İZİN"/>
      <sheetName val="YURTDIŞI İZİN ONAY"/>
      <sheetName val="YURTDIŞI İZİN İL YAZISI"/>
      <sheetName val="GRİ PASAPORT"/>
      <sheetName val="YEŞİL PASAPORT"/>
      <sheetName val="MÜFTÜ-VEKALET"/>
      <sheetName val="GÖREVLENDİRME ONAY"/>
      <sheetName val="A.İ.R.B.-RAPOR"/>
      <sheetName val="PERSONEL BİLGİ"/>
      <sheetName val="İHTİDA-ÜST YAZI"/>
      <sheetName val="İHTİDA-ÖN"/>
      <sheetName val="İHTİDA-ARKA"/>
      <sheetName val=" MAL BİLDİRİMİ"/>
      <sheetName val="MİATLI YAZILAR"/>
      <sheetName val="PERSONEL AYLIK MUTAT TOPLANTI"/>
      <sheetName val="VAAZ-İRŞAT"/>
      <sheetName val="SOKAK ÇOCUKLARI"/>
      <sheetName val="DEĞERLENDİRME EK-4"/>
      <sheetName val="PERFORMANS EK 5"/>
      <sheetName val="PERFORMANS EK-5A"/>
      <sheetName val="BİLGİ-BECERİ"/>
      <sheetName val="DEĞERLENDİRME KISTASLARI"/>
      <sheetName val="MEŞGULİYET BELGESİ"/>
      <sheetName val="TEBLİĞ-TEBELLÜĞ"/>
      <sheetName val="CAMİLER"/>
      <sheetName val="DİNİ TESİS TAPU BİLGİ"/>
      <sheetName val="CAMİ BİLGİ FORMU"/>
      <sheetName val="K.K."/>
      <sheetName val="CAMİ İZİN TABLOSU"/>
      <sheetName val="HAFTALIK İZİN ÇİZELGESİ"/>
      <sheetName val="TOPLANTI LİSTESİ"/>
      <sheetName val="TOPLU ADRES"/>
      <sheetName val="AYRILAN PERSONEL"/>
      <sheetName val="Yıllık Takvim"/>
      <sheetName val="Evrak Takip"/>
      <sheetName val="DOSYA KODLARI"/>
      <sheetName val="FOTO"/>
      <sheetName val="DOSYA SIRTLIK"/>
      <sheetName val="000-299"/>
      <sheetName val="300-699"/>
      <sheetName val="700-999"/>
      <sheetName val="MUHTELİF-1"/>
      <sheetName val="MUHTELİF-2"/>
      <sheetName val="MUHTELİF-3"/>
      <sheetName val="MUHTELİF-4"/>
      <sheetName val="İM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">
          <cell r="W5">
            <v>2011</v>
          </cell>
        </row>
        <row r="8">
          <cell r="L8" t="e">
            <v>#VALUE!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İLGİ"/>
      <sheetName val="DİŞ"/>
      <sheetName val="SEVK"/>
      <sheetName val="Harici Sevk"/>
      <sheetName val="Harici Diş"/>
    </sheetNames>
    <sheetDataSet>
      <sheetData sheetId="0">
        <row r="2">
          <cell r="C2" t="str">
            <v>Hamit AYGÜL</v>
          </cell>
          <cell r="E2" t="str">
            <v>Prj. İst.Şb.Müd</v>
          </cell>
        </row>
        <row r="3">
          <cell r="C3" t="str">
            <v>İbrahim GÜR</v>
          </cell>
          <cell r="E3" t="str">
            <v>Prj. İst.Şb.Müd. V.</v>
          </cell>
          <cell r="J3" t="str">
            <v>1. Basamak Sağlık Kuruluşu</v>
          </cell>
        </row>
        <row r="4">
          <cell r="C4" t="str">
            <v>İlhami POLAT</v>
          </cell>
          <cell r="E4" t="str">
            <v>Prj. İst.Şb.Müd. V.</v>
          </cell>
        </row>
        <row r="7">
          <cell r="C7">
            <v>0</v>
          </cell>
          <cell r="D7" t="str">
            <v>Mühendis</v>
          </cell>
          <cell r="E7" t="str">
            <v>1/4</v>
          </cell>
          <cell r="F7">
            <v>90155</v>
          </cell>
          <cell r="G7" t="str">
            <v>Kendisi</v>
          </cell>
          <cell r="H7">
            <v>51037411192</v>
          </cell>
          <cell r="I7" t="str">
            <v>Döndü AYGÜL (Annesi)</v>
          </cell>
          <cell r="K7" t="str">
            <v>Güller AYGÜL (Eşi)</v>
          </cell>
          <cell r="M7" t="str">
            <v>Merve AYGÜL (Kızı)</v>
          </cell>
          <cell r="O7" t="str">
            <v>Feyza AYGÜL (Kızı)</v>
          </cell>
          <cell r="Q7" t="str">
            <v>Betül AYGÜL (Kızı)</v>
          </cell>
        </row>
        <row r="8">
          <cell r="C8">
            <v>0</v>
          </cell>
          <cell r="D8" t="str">
            <v>Memur</v>
          </cell>
          <cell r="E8" t="str">
            <v>4/2</v>
          </cell>
          <cell r="F8" t="str">
            <v>4400.1.105</v>
          </cell>
          <cell r="G8" t="str">
            <v>Kendisi</v>
          </cell>
          <cell r="H8">
            <v>37024891116</v>
          </cell>
          <cell r="I8" t="str">
            <v>Nurhan ERAYDIN (Eşi)</v>
          </cell>
          <cell r="K8" t="str">
            <v>Tuba ERAYDIN (Kızı)</v>
          </cell>
          <cell r="M8" t="str">
            <v>Şeyma ERAYDIN (Kızı)</v>
          </cell>
          <cell r="O8" t="str">
            <v>A.Oğuz ERAYDIN (Oğlu)</v>
          </cell>
        </row>
        <row r="9">
          <cell r="C9">
            <v>0</v>
          </cell>
          <cell r="D9" t="str">
            <v>Tekniker</v>
          </cell>
          <cell r="E9" t="str">
            <v>2/1</v>
          </cell>
          <cell r="F9" t="str">
            <v>2005-116</v>
          </cell>
          <cell r="G9" t="str">
            <v>Kendisi</v>
          </cell>
          <cell r="H9">
            <v>48862496692</v>
          </cell>
          <cell r="K9" t="str">
            <v>Eyup TAŞKAYA (Oğlu)</v>
          </cell>
          <cell r="M9" t="str">
            <v>Ömer TAŞKAYA (Oğlu)</v>
          </cell>
        </row>
        <row r="10">
          <cell r="C10">
            <v>0</v>
          </cell>
          <cell r="D10" t="str">
            <v>Mühendis</v>
          </cell>
          <cell r="E10" t="str">
            <v>1/4</v>
          </cell>
          <cell r="F10" t="str">
            <v>84.42.51</v>
          </cell>
          <cell r="G10" t="str">
            <v>Kendisi</v>
          </cell>
          <cell r="H10">
            <v>33562732270</v>
          </cell>
          <cell r="I10" t="str">
            <v>Öykü Sıla KURT (Kızı)</v>
          </cell>
          <cell r="K10" t="str">
            <v>E.Utku Andaç KURT (Oğlu)</v>
          </cell>
          <cell r="M10" t="str">
            <v xml:space="preserve">Nazlıcan KURT(Kızı) </v>
          </cell>
        </row>
        <row r="11">
          <cell r="C11">
            <v>0</v>
          </cell>
          <cell r="D11" t="str">
            <v>Vet. Hekim</v>
          </cell>
          <cell r="E11" t="str">
            <v>1/4</v>
          </cell>
          <cell r="F11" t="str">
            <v>88-167</v>
          </cell>
          <cell r="G11" t="str">
            <v>Kendisi</v>
          </cell>
          <cell r="H11">
            <v>10580770378</v>
          </cell>
          <cell r="I11" t="str">
            <v>M. Emin DURSUN  Eşi)</v>
          </cell>
          <cell r="K11" t="str">
            <v>Alparslan DURSUN ( Oğlu)</v>
          </cell>
          <cell r="M11" t="str">
            <v>Fatih DURSUN (Oğlu)</v>
          </cell>
          <cell r="O11" t="str">
            <v>Fatih DURSUN ( Oğlu)</v>
          </cell>
        </row>
        <row r="12">
          <cell r="C12">
            <v>0</v>
          </cell>
          <cell r="D12" t="str">
            <v>Mühendis</v>
          </cell>
          <cell r="E12" t="str">
            <v>1/4</v>
          </cell>
          <cell r="F12" t="str">
            <v>88-700</v>
          </cell>
          <cell r="G12" t="str">
            <v>Kendisi</v>
          </cell>
          <cell r="H12">
            <v>10367779976</v>
          </cell>
        </row>
        <row r="13">
          <cell r="C13">
            <v>0</v>
          </cell>
          <cell r="D13" t="str">
            <v>Mühendis</v>
          </cell>
          <cell r="E13" t="str">
            <v>1/3</v>
          </cell>
          <cell r="F13" t="str">
            <v>86-646</v>
          </cell>
          <cell r="G13" t="str">
            <v>Kendisi</v>
          </cell>
          <cell r="H13">
            <v>14282648072</v>
          </cell>
          <cell r="I13" t="str">
            <v>Fetiye POLAT ( Eşi)</v>
          </cell>
          <cell r="K13" t="str">
            <v>Ahmet POLAT ( Oğlu)</v>
          </cell>
          <cell r="M13" t="str">
            <v>Kübra POLAT (Kızı)</v>
          </cell>
        </row>
        <row r="14">
          <cell r="C14">
            <v>0</v>
          </cell>
          <cell r="D14" t="str">
            <v>Mühendis</v>
          </cell>
          <cell r="E14" t="str">
            <v>2/3</v>
          </cell>
          <cell r="F14" t="str">
            <v>99-266</v>
          </cell>
          <cell r="G14" t="str">
            <v>Kendisi</v>
          </cell>
          <cell r="H14">
            <v>15890594348</v>
          </cell>
        </row>
        <row r="15">
          <cell r="C15">
            <v>0</v>
          </cell>
          <cell r="D15" t="str">
            <v>Mühendis</v>
          </cell>
          <cell r="E15" t="str">
            <v>2/3</v>
          </cell>
          <cell r="F15" t="str">
            <v>88-1081</v>
          </cell>
          <cell r="G15" t="str">
            <v>Kendisi</v>
          </cell>
          <cell r="H15">
            <v>50173103572</v>
          </cell>
        </row>
        <row r="16">
          <cell r="C16">
            <v>0</v>
          </cell>
          <cell r="D16" t="str">
            <v>Mühendis</v>
          </cell>
          <cell r="E16" t="str">
            <v>1/4</v>
          </cell>
          <cell r="F16" t="str">
            <v>2001-151</v>
          </cell>
          <cell r="G16" t="str">
            <v>Kendisi</v>
          </cell>
          <cell r="H16">
            <v>24011316110</v>
          </cell>
        </row>
        <row r="17">
          <cell r="C17">
            <v>0</v>
          </cell>
          <cell r="D17" t="str">
            <v>Mühendis</v>
          </cell>
          <cell r="E17" t="str">
            <v>1/4</v>
          </cell>
          <cell r="F17" t="str">
            <v>2001-216</v>
          </cell>
          <cell r="G17" t="str">
            <v>Kendisi</v>
          </cell>
          <cell r="H17">
            <v>28867548558</v>
          </cell>
        </row>
        <row r="18">
          <cell r="C18">
            <v>0</v>
          </cell>
          <cell r="D18" t="str">
            <v>Mühendis</v>
          </cell>
          <cell r="E18" t="str">
            <v>1/4</v>
          </cell>
          <cell r="F18" t="str">
            <v>99-091</v>
          </cell>
          <cell r="G18" t="str">
            <v>Kendisi</v>
          </cell>
          <cell r="H18">
            <v>54607304818</v>
          </cell>
        </row>
        <row r="19">
          <cell r="C19">
            <v>0</v>
          </cell>
          <cell r="D19" t="str">
            <v>Mühendis</v>
          </cell>
          <cell r="E19" t="str">
            <v>3/1</v>
          </cell>
          <cell r="F19" t="str">
            <v>2002-309</v>
          </cell>
          <cell r="G19" t="str">
            <v>Kendisi</v>
          </cell>
          <cell r="H19">
            <v>47887528234</v>
          </cell>
          <cell r="I19" t="str">
            <v>Nuray SEVİM (Eşi)</v>
          </cell>
          <cell r="K19" t="str">
            <v>Betül SEVİM (Kızı)</v>
          </cell>
          <cell r="M19" t="str">
            <v>Tolga SEVİM 8oĞLU)</v>
          </cell>
          <cell r="O19" t="str">
            <v>Yakup SEVİM (Oğlu)</v>
          </cell>
        </row>
        <row r="20">
          <cell r="C20">
            <v>0</v>
          </cell>
          <cell r="D20" t="str">
            <v>Mühendis</v>
          </cell>
          <cell r="E20" t="str">
            <v>1/4</v>
          </cell>
          <cell r="F20" t="str">
            <v>2001-688</v>
          </cell>
          <cell r="G20" t="str">
            <v>Kendisi</v>
          </cell>
          <cell r="H20">
            <v>62995025536</v>
          </cell>
          <cell r="I20" t="str">
            <v>Yeşim UZUN ( Eşi )</v>
          </cell>
          <cell r="K20" t="str">
            <v>M.İrem UZUN (Kızı )</v>
          </cell>
          <cell r="M20" t="str">
            <v>Z.Tarık UZUN (Oğlu )</v>
          </cell>
          <cell r="O20" t="str">
            <v>Kaan UZUN (Oğlu )</v>
          </cell>
        </row>
        <row r="21">
          <cell r="C21">
            <v>0</v>
          </cell>
          <cell r="D21" t="str">
            <v>Mühendis</v>
          </cell>
          <cell r="E21" t="str">
            <v>4/1</v>
          </cell>
          <cell r="F21" t="str">
            <v>2002-887</v>
          </cell>
          <cell r="G21" t="str">
            <v>Kendisi</v>
          </cell>
          <cell r="H21">
            <v>62374046978</v>
          </cell>
          <cell r="I21" t="str">
            <v>Merve BİRGİN ( Kızı)</v>
          </cell>
          <cell r="K21" t="str">
            <v>Şevval BİRGİN ( Kızı)</v>
          </cell>
        </row>
        <row r="22">
          <cell r="C22">
            <v>0</v>
          </cell>
          <cell r="D22" t="str">
            <v>Mühendis</v>
          </cell>
          <cell r="E22" t="str">
            <v>1/4</v>
          </cell>
          <cell r="F22" t="str">
            <v>2002-141</v>
          </cell>
          <cell r="G22" t="str">
            <v>Kendisi</v>
          </cell>
          <cell r="H22">
            <v>17723533326</v>
          </cell>
        </row>
        <row r="23">
          <cell r="C23">
            <v>0</v>
          </cell>
          <cell r="D23" t="str">
            <v>Vet. Hekim</v>
          </cell>
          <cell r="E23" t="str">
            <v>2/3</v>
          </cell>
          <cell r="F23" t="str">
            <v>97-181</v>
          </cell>
          <cell r="G23" t="str">
            <v>Kendisi</v>
          </cell>
          <cell r="H23">
            <v>18149511752</v>
          </cell>
        </row>
        <row r="24">
          <cell r="C24">
            <v>0</v>
          </cell>
          <cell r="D24" t="str">
            <v>Vet. Hekim</v>
          </cell>
          <cell r="E24" t="str">
            <v>3/2</v>
          </cell>
          <cell r="F24" t="str">
            <v>96-1159</v>
          </cell>
          <cell r="G24" t="str">
            <v>Kendisi</v>
          </cell>
          <cell r="H24">
            <v>52612371658</v>
          </cell>
          <cell r="I24" t="str">
            <v>Hacı YILDIRIM (Baba)</v>
          </cell>
          <cell r="K24" t="str">
            <v>Hanım YILDIRIM (Anne)</v>
          </cell>
          <cell r="M24" t="str">
            <v>Hülya YILDIRIM (Eşi)</v>
          </cell>
          <cell r="O24" t="str">
            <v>M.Fatih YILDIRIM (Oğlu)</v>
          </cell>
        </row>
        <row r="25">
          <cell r="C25">
            <v>0</v>
          </cell>
          <cell r="D25" t="str">
            <v>Vet. Hekim</v>
          </cell>
          <cell r="E25" t="str">
            <v>2/1</v>
          </cell>
          <cell r="F25" t="str">
            <v>98-781</v>
          </cell>
          <cell r="G25" t="str">
            <v>Kendisi</v>
          </cell>
          <cell r="H25">
            <v>30932088104</v>
          </cell>
          <cell r="I25" t="str">
            <v>H.Elif SEVGİ ( Eşi)</v>
          </cell>
        </row>
        <row r="26">
          <cell r="C26">
            <v>0</v>
          </cell>
          <cell r="D26" t="str">
            <v>Vet. Hekim</v>
          </cell>
          <cell r="E26" t="str">
            <v>1/4</v>
          </cell>
          <cell r="F26" t="str">
            <v>93-180</v>
          </cell>
          <cell r="G26" t="str">
            <v>Kendisi</v>
          </cell>
          <cell r="H26">
            <v>46267569904</v>
          </cell>
          <cell r="I26" t="str">
            <v>Safiye BALİ ( Eşi)</v>
          </cell>
          <cell r="K26" t="str">
            <v>Suzan BALİ (Kızı)</v>
          </cell>
          <cell r="M26" t="str">
            <v>Özgür BALİ (Oğlu)</v>
          </cell>
        </row>
        <row r="27">
          <cell r="C27">
            <v>0</v>
          </cell>
          <cell r="D27" t="str">
            <v>Mühendis</v>
          </cell>
          <cell r="E27" t="str">
            <v>1/2</v>
          </cell>
          <cell r="F27" t="str">
            <v>88-365</v>
          </cell>
          <cell r="G27" t="str">
            <v>Kendisi</v>
          </cell>
          <cell r="H27">
            <v>37405867112</v>
          </cell>
        </row>
        <row r="28">
          <cell r="C28">
            <v>0</v>
          </cell>
          <cell r="D28" t="str">
            <v>Tekniker</v>
          </cell>
          <cell r="E28" t="str">
            <v>1/4</v>
          </cell>
          <cell r="F28" t="str">
            <v>86-840</v>
          </cell>
          <cell r="G28" t="str">
            <v>Kendisi</v>
          </cell>
          <cell r="H28">
            <v>24032324224</v>
          </cell>
          <cell r="I28" t="str">
            <v>Meral AYDOĞAN (Eşi)</v>
          </cell>
          <cell r="K28" t="str">
            <v>Enes AYDOĞAN (Oğlu)</v>
          </cell>
          <cell r="M28" t="str">
            <v>Şeyma AYDOĞAN (Kızı)</v>
          </cell>
          <cell r="O28" t="str">
            <v>Fakih AYDOĞAN (Oğlu)</v>
          </cell>
        </row>
        <row r="29">
          <cell r="C29">
            <v>0</v>
          </cell>
          <cell r="D29" t="str">
            <v>Tekniker</v>
          </cell>
          <cell r="E29" t="str">
            <v>1/4</v>
          </cell>
          <cell r="F29" t="str">
            <v>22-966</v>
          </cell>
          <cell r="G29" t="str">
            <v>Kendisi</v>
          </cell>
          <cell r="H29">
            <v>50344435952</v>
          </cell>
          <cell r="I29" t="str">
            <v>Feride BAŞDOĞAN (Eşi)</v>
          </cell>
          <cell r="K29" t="str">
            <v>Berat BAŞDOĞAN (Oğlu)</v>
          </cell>
          <cell r="M29" t="str">
            <v>Ayşe BAŞDOĞAN (Kzı)</v>
          </cell>
          <cell r="O29" t="str">
            <v>Ayben BAŞDOĞAN(Kızı)</v>
          </cell>
        </row>
        <row r="30">
          <cell r="C30">
            <v>0</v>
          </cell>
          <cell r="D30" t="str">
            <v>Tekniker</v>
          </cell>
          <cell r="E30" t="str">
            <v>1/4</v>
          </cell>
          <cell r="F30">
            <v>10354</v>
          </cell>
          <cell r="G30" t="str">
            <v>Kendisi</v>
          </cell>
          <cell r="H30">
            <v>21550810574</v>
          </cell>
          <cell r="I30" t="str">
            <v>Nigar ESEN (Eşi )</v>
          </cell>
        </row>
        <row r="31">
          <cell r="C31">
            <v>0</v>
          </cell>
          <cell r="D31" t="str">
            <v>Teknisyen</v>
          </cell>
          <cell r="E31" t="str">
            <v>1/4</v>
          </cell>
          <cell r="F31" t="str">
            <v>80-1659</v>
          </cell>
          <cell r="H31">
            <v>20521132332</v>
          </cell>
        </row>
        <row r="32">
          <cell r="C32">
            <v>0</v>
          </cell>
          <cell r="D32" t="str">
            <v>Teknisyen</v>
          </cell>
          <cell r="E32" t="str">
            <v>1/4</v>
          </cell>
          <cell r="F32">
            <v>83687</v>
          </cell>
          <cell r="H32">
            <v>17839880734</v>
          </cell>
        </row>
        <row r="33">
          <cell r="C33">
            <v>0</v>
          </cell>
          <cell r="D33" t="str">
            <v>Teknisyen</v>
          </cell>
          <cell r="E33" t="str">
            <v>1/4</v>
          </cell>
          <cell r="F33">
            <v>88635</v>
          </cell>
          <cell r="H33">
            <v>28628171476</v>
          </cell>
        </row>
        <row r="34">
          <cell r="C34">
            <v>0</v>
          </cell>
          <cell r="D34" t="str">
            <v>Teknisyen</v>
          </cell>
          <cell r="E34" t="str">
            <v>1/4</v>
          </cell>
          <cell r="F34">
            <v>99594</v>
          </cell>
          <cell r="H34">
            <v>37834864508</v>
          </cell>
        </row>
        <row r="35">
          <cell r="C35">
            <v>0</v>
          </cell>
          <cell r="D35" t="str">
            <v>Teknisyen</v>
          </cell>
          <cell r="E35" t="str">
            <v>2/3</v>
          </cell>
          <cell r="F35" t="str">
            <v>87-1053</v>
          </cell>
          <cell r="H35">
            <v>51403062652</v>
          </cell>
        </row>
        <row r="36">
          <cell r="C36">
            <v>0</v>
          </cell>
          <cell r="D36" t="str">
            <v>Vet.Sağ.Tek.</v>
          </cell>
          <cell r="E36" t="str">
            <v>1/4</v>
          </cell>
          <cell r="F36">
            <v>79584</v>
          </cell>
        </row>
        <row r="37">
          <cell r="C37">
            <v>0</v>
          </cell>
          <cell r="D37" t="str">
            <v>Vet.Sağ.Tek.</v>
          </cell>
          <cell r="E37" t="str">
            <v>1/4</v>
          </cell>
          <cell r="F37" t="str">
            <v>78-901</v>
          </cell>
          <cell r="H37">
            <v>32295110626</v>
          </cell>
        </row>
        <row r="38">
          <cell r="C38">
            <v>0</v>
          </cell>
          <cell r="D38" t="str">
            <v>Mühendis</v>
          </cell>
          <cell r="E38" t="str">
            <v>3/3</v>
          </cell>
          <cell r="F38">
            <v>92553</v>
          </cell>
          <cell r="H38">
            <v>33430394548</v>
          </cell>
        </row>
        <row r="39">
          <cell r="C39">
            <v>0</v>
          </cell>
          <cell r="D39" t="str">
            <v>Tekniker</v>
          </cell>
          <cell r="E39" t="str">
            <v>4/3</v>
          </cell>
          <cell r="F39" t="str">
            <v>2005-139</v>
          </cell>
          <cell r="H39">
            <v>16336686818</v>
          </cell>
        </row>
        <row r="40">
          <cell r="C40">
            <v>0</v>
          </cell>
          <cell r="D40" t="str">
            <v>Vet.Sağ.Tek.</v>
          </cell>
          <cell r="E40" t="str">
            <v>1/4</v>
          </cell>
          <cell r="F40" t="str">
            <v>80-038</v>
          </cell>
          <cell r="H40">
            <v>53113005660</v>
          </cell>
        </row>
        <row r="41">
          <cell r="C41">
            <v>0</v>
          </cell>
          <cell r="D41" t="str">
            <v>Teknisyen</v>
          </cell>
          <cell r="E41" t="str">
            <v>1/4</v>
          </cell>
          <cell r="F41" t="str">
            <v>86-1188</v>
          </cell>
          <cell r="H41">
            <v>19771157288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</sheetData>
      <sheetData sheetId="1" refreshError="1"/>
      <sheetData sheetId="2" refreshError="1"/>
      <sheetData sheetId="3" refreshError="1"/>
      <sheetData sheetId="4">
        <row r="18">
          <cell r="N18" t="str">
            <v>Hazım BAŞER</v>
          </cell>
        </row>
        <row r="19">
          <cell r="N19" t="str">
            <v>Milli Eğitim Müdürü</v>
          </cell>
        </row>
        <row r="21">
          <cell r="D21" t="str">
            <v>12. Kurum kayıt çıkış no</v>
          </cell>
          <cell r="N21" t="str">
            <v>12. Kurum kayıt çıkış no</v>
          </cell>
        </row>
        <row r="22">
          <cell r="D22" t="str">
            <v>245/122</v>
          </cell>
          <cell r="N22" t="str">
            <v>245/122</v>
          </cell>
        </row>
        <row r="23">
          <cell r="D23" t="str">
            <v>20. Sağlık kumunun adı</v>
          </cell>
          <cell r="N23" t="str">
            <v>20. Sağlık kumunun adı</v>
          </cell>
        </row>
        <row r="25">
          <cell r="D25" t="str">
            <v>21. Sağlık kur. kayıt tarih ve no.</v>
          </cell>
          <cell r="N25" t="str">
            <v>21. Sağlık kur. kayıt tarih ve no.</v>
          </cell>
        </row>
        <row r="27">
          <cell r="D27" t="str">
            <v>22.  Baştabibin havalesi</v>
          </cell>
          <cell r="N27" t="str">
            <v>22.  Baştabibin havalesi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şir maaş"/>
      <sheetName val="Sayfa2"/>
      <sheetName val="Sayfa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DRO SABİTLERİ"/>
      <sheetName val="PERONEL BİLGİLERİ"/>
      <sheetName val="BORDRO"/>
      <sheetName val="FARK BORDROSU"/>
      <sheetName val="terfi yeni"/>
      <sheetName val="yeni nakit"/>
      <sheetName val="BANKA LİSTESİ"/>
      <sheetName val="PERSONEL BİLDİRİMİ "/>
      <sheetName val="reçete listesi"/>
      <sheetName val="Eczane Katılım payı"/>
      <sheetName val="ÖZEL GİDER BORDROSU"/>
      <sheetName val="MATRAH"/>
      <sheetName val="MATRAH DÖKÜMÜ"/>
      <sheetName val="EMEKLİ KESENEK DÖKÜMÜ"/>
      <sheetName val="1-4 KİŞİ E.KES"/>
      <sheetName val="5-8 KİŞİ E.KES"/>
      <sheetName val="9-12 KİŞİ E.KES"/>
      <sheetName val="13-16 KİŞİ E.KES"/>
      <sheetName val="mahsup yeni 1"/>
      <sheetName val="mahsup yeni 2"/>
      <sheetName val="1. SENDİKA"/>
      <sheetName val="2. SENDİKA"/>
      <sheetName val="3. SENDİKA "/>
    </sheetNames>
    <sheetDataSet>
      <sheetData sheetId="0" refreshError="1"/>
      <sheetData sheetId="1" refreshError="1">
        <row r="2">
          <cell r="B2">
            <v>1</v>
          </cell>
          <cell r="D2" t="str">
            <v>GÜLAY ÇABUK</v>
          </cell>
          <cell r="E2">
            <v>1</v>
          </cell>
          <cell r="F2">
            <v>2</v>
          </cell>
          <cell r="I2" t="str">
            <v>15</v>
          </cell>
          <cell r="J2">
            <v>800</v>
          </cell>
          <cell r="K2" t="str">
            <v>6/3</v>
          </cell>
          <cell r="L2">
            <v>95</v>
          </cell>
          <cell r="M2">
            <v>1175</v>
          </cell>
          <cell r="O2" t="str">
            <v>12</v>
          </cell>
          <cell r="P2" t="str">
            <v>6/3</v>
          </cell>
          <cell r="Q2">
            <v>1</v>
          </cell>
          <cell r="R2" t="str">
            <v>xxxxxxx</v>
          </cell>
          <cell r="S2">
            <v>72825266</v>
          </cell>
          <cell r="U2">
            <v>0</v>
          </cell>
          <cell r="V2">
            <v>0</v>
          </cell>
          <cell r="W2">
            <v>20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1</v>
          </cell>
          <cell r="AH2" t="str">
            <v>xxxxxxxxx</v>
          </cell>
          <cell r="AI2" t="str">
            <v>xxxxxxxxx</v>
          </cell>
        </row>
        <row r="3">
          <cell r="B3">
            <v>2</v>
          </cell>
          <cell r="D3" t="str">
            <v>ALAATTİN ÖZTANIK</v>
          </cell>
          <cell r="J3">
            <v>0</v>
          </cell>
          <cell r="K3">
            <v>0</v>
          </cell>
          <cell r="U3">
            <v>0</v>
          </cell>
          <cell r="V3">
            <v>0</v>
          </cell>
          <cell r="W3">
            <v>20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2</v>
          </cell>
        </row>
        <row r="4">
          <cell r="B4">
            <v>3</v>
          </cell>
          <cell r="D4" t="str">
            <v>TÜRKAN ALPDEMİR</v>
          </cell>
          <cell r="J4">
            <v>0</v>
          </cell>
          <cell r="K4">
            <v>0</v>
          </cell>
          <cell r="U4">
            <v>0</v>
          </cell>
          <cell r="V4">
            <v>0</v>
          </cell>
          <cell r="W4">
            <v>20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3</v>
          </cell>
        </row>
        <row r="5">
          <cell r="B5">
            <v>4</v>
          </cell>
          <cell r="D5" t="str">
            <v>ŞULE Y.BÜLBÜL</v>
          </cell>
          <cell r="J5">
            <v>0</v>
          </cell>
          <cell r="K5">
            <v>0</v>
          </cell>
          <cell r="U5">
            <v>0</v>
          </cell>
          <cell r="V5">
            <v>0</v>
          </cell>
          <cell r="W5">
            <v>20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4</v>
          </cell>
        </row>
        <row r="6">
          <cell r="B6">
            <v>5</v>
          </cell>
          <cell r="D6" t="str">
            <v>ZEHRA T.ORAK</v>
          </cell>
          <cell r="J6">
            <v>0</v>
          </cell>
          <cell r="K6">
            <v>0</v>
          </cell>
          <cell r="U6">
            <v>0</v>
          </cell>
          <cell r="V6">
            <v>0</v>
          </cell>
          <cell r="W6">
            <v>20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5</v>
          </cell>
        </row>
        <row r="7">
          <cell r="B7">
            <v>6</v>
          </cell>
          <cell r="D7" t="str">
            <v>ZÜHEYLA AKDİK</v>
          </cell>
          <cell r="J7">
            <v>0</v>
          </cell>
          <cell r="K7">
            <v>0</v>
          </cell>
          <cell r="U7">
            <v>0</v>
          </cell>
          <cell r="V7">
            <v>0</v>
          </cell>
          <cell r="W7">
            <v>20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6</v>
          </cell>
        </row>
        <row r="8">
          <cell r="B8">
            <v>7</v>
          </cell>
          <cell r="D8" t="str">
            <v>SEVDA ONAY</v>
          </cell>
          <cell r="J8">
            <v>0</v>
          </cell>
          <cell r="K8">
            <v>0</v>
          </cell>
          <cell r="AD8">
            <v>0</v>
          </cell>
          <cell r="AF8">
            <v>7</v>
          </cell>
        </row>
        <row r="9">
          <cell r="B9">
            <v>8</v>
          </cell>
          <cell r="D9" t="str">
            <v>MÜZEYYEN KAVAKÇIOĞLU</v>
          </cell>
          <cell r="J9">
            <v>0</v>
          </cell>
          <cell r="K9">
            <v>0</v>
          </cell>
          <cell r="AD9">
            <v>0</v>
          </cell>
          <cell r="AF9">
            <v>8</v>
          </cell>
        </row>
        <row r="10">
          <cell r="B10">
            <v>9</v>
          </cell>
          <cell r="D10" t="str">
            <v>CANAN CİVAN</v>
          </cell>
          <cell r="J10">
            <v>0</v>
          </cell>
          <cell r="K10">
            <v>0</v>
          </cell>
          <cell r="AD10">
            <v>0</v>
          </cell>
          <cell r="AF10">
            <v>9</v>
          </cell>
        </row>
        <row r="11">
          <cell r="B11">
            <v>10</v>
          </cell>
          <cell r="D11" t="str">
            <v>GÜLŞEN ASLANOĞLU</v>
          </cell>
          <cell r="J11">
            <v>0</v>
          </cell>
          <cell r="K11">
            <v>0</v>
          </cell>
          <cell r="AD11">
            <v>0</v>
          </cell>
          <cell r="AF11">
            <v>10</v>
          </cell>
        </row>
        <row r="12">
          <cell r="B12">
            <v>11</v>
          </cell>
          <cell r="D12" t="str">
            <v>SUNA ÖZKALAY</v>
          </cell>
          <cell r="J12">
            <v>0</v>
          </cell>
          <cell r="K12">
            <v>0</v>
          </cell>
          <cell r="AD12">
            <v>0</v>
          </cell>
          <cell r="AF12">
            <v>11</v>
          </cell>
        </row>
        <row r="13">
          <cell r="B13">
            <v>12</v>
          </cell>
          <cell r="D13" t="str">
            <v>ALİYE YILMAZ</v>
          </cell>
          <cell r="J13">
            <v>0</v>
          </cell>
          <cell r="K13">
            <v>0</v>
          </cell>
          <cell r="AD13">
            <v>0</v>
          </cell>
          <cell r="AF13">
            <v>12</v>
          </cell>
        </row>
        <row r="14">
          <cell r="B14">
            <v>13</v>
          </cell>
          <cell r="D14" t="str">
            <v>ÇİĞDEM KUYUMCU</v>
          </cell>
          <cell r="J14">
            <v>0</v>
          </cell>
          <cell r="K14">
            <v>0</v>
          </cell>
          <cell r="AD14">
            <v>0</v>
          </cell>
          <cell r="AF14">
            <v>13</v>
          </cell>
        </row>
        <row r="15">
          <cell r="B15">
            <v>14</v>
          </cell>
          <cell r="D15" t="str">
            <v>FERDA NUR ÖCAL</v>
          </cell>
          <cell r="J15">
            <v>0</v>
          </cell>
          <cell r="K15">
            <v>0</v>
          </cell>
          <cell r="AD15">
            <v>0</v>
          </cell>
          <cell r="AF15">
            <v>14</v>
          </cell>
        </row>
        <row r="16">
          <cell r="B16">
            <v>15</v>
          </cell>
          <cell r="D16" t="str">
            <v>ÖZLEM OĞUZ</v>
          </cell>
          <cell r="J16">
            <v>0</v>
          </cell>
          <cell r="K16">
            <v>0</v>
          </cell>
          <cell r="AD16">
            <v>0</v>
          </cell>
          <cell r="AF16">
            <v>15</v>
          </cell>
        </row>
        <row r="17">
          <cell r="B17">
            <v>16</v>
          </cell>
          <cell r="D17" t="str">
            <v>SEZA BOZYEL</v>
          </cell>
          <cell r="J17">
            <v>0</v>
          </cell>
          <cell r="K17">
            <v>0</v>
          </cell>
          <cell r="AD17">
            <v>0</v>
          </cell>
          <cell r="AF17">
            <v>16</v>
          </cell>
        </row>
        <row r="18">
          <cell r="B18">
            <v>17</v>
          </cell>
          <cell r="D18" t="str">
            <v>AYŞE ÖZGE GÜREL</v>
          </cell>
          <cell r="J18">
            <v>0</v>
          </cell>
          <cell r="K18">
            <v>0</v>
          </cell>
          <cell r="AD18">
            <v>0</v>
          </cell>
          <cell r="AF18">
            <v>17</v>
          </cell>
        </row>
        <row r="19">
          <cell r="B19">
            <v>18</v>
          </cell>
          <cell r="D19" t="str">
            <v>DERYA YILDIRIM</v>
          </cell>
          <cell r="J19">
            <v>0</v>
          </cell>
          <cell r="K19">
            <v>0</v>
          </cell>
          <cell r="AD19">
            <v>0</v>
          </cell>
          <cell r="AF19">
            <v>18</v>
          </cell>
        </row>
        <row r="20">
          <cell r="B20">
            <v>19</v>
          </cell>
          <cell r="D20" t="str">
            <v>HARUN FIRAT</v>
          </cell>
          <cell r="J20">
            <v>0</v>
          </cell>
          <cell r="K20">
            <v>0</v>
          </cell>
          <cell r="AD20">
            <v>0</v>
          </cell>
          <cell r="AF20">
            <v>19</v>
          </cell>
        </row>
        <row r="21">
          <cell r="B21">
            <v>20</v>
          </cell>
          <cell r="D21" t="str">
            <v>KADİR KOŞAR</v>
          </cell>
          <cell r="J21">
            <v>0</v>
          </cell>
          <cell r="K21">
            <v>0</v>
          </cell>
          <cell r="AD21">
            <v>0</v>
          </cell>
          <cell r="AF21">
            <v>20</v>
          </cell>
        </row>
        <row r="22">
          <cell r="B22">
            <v>21</v>
          </cell>
          <cell r="D22" t="str">
            <v>HİDAYET TURHAN</v>
          </cell>
          <cell r="J22">
            <v>0</v>
          </cell>
          <cell r="K22">
            <v>0</v>
          </cell>
          <cell r="AD22">
            <v>0</v>
          </cell>
          <cell r="AF22">
            <v>21</v>
          </cell>
        </row>
        <row r="23">
          <cell r="B23">
            <v>22</v>
          </cell>
          <cell r="D23" t="str">
            <v>MÜLKİYE ÇAKMAZ</v>
          </cell>
          <cell r="J23">
            <v>0</v>
          </cell>
          <cell r="K23">
            <v>0</v>
          </cell>
          <cell r="AD23">
            <v>0</v>
          </cell>
          <cell r="AF23">
            <v>22</v>
          </cell>
        </row>
        <row r="24">
          <cell r="B24">
            <v>23</v>
          </cell>
          <cell r="D24" t="str">
            <v>MELDA ERDOĞAN KOCABAŞ</v>
          </cell>
          <cell r="J24">
            <v>0</v>
          </cell>
          <cell r="K24">
            <v>0</v>
          </cell>
          <cell r="AD24">
            <v>0</v>
          </cell>
          <cell r="AF24">
            <v>23</v>
          </cell>
        </row>
        <row r="25">
          <cell r="B25">
            <v>24</v>
          </cell>
          <cell r="D25" t="str">
            <v>M.BEŞİR ERDEMCİ</v>
          </cell>
          <cell r="J25">
            <v>0</v>
          </cell>
          <cell r="K25">
            <v>0</v>
          </cell>
          <cell r="AD25">
            <v>0</v>
          </cell>
          <cell r="AF25">
            <v>24</v>
          </cell>
        </row>
        <row r="26">
          <cell r="B26">
            <v>25</v>
          </cell>
          <cell r="D26" t="str">
            <v>MEHMET HAKİM ERKOYUNCU</v>
          </cell>
          <cell r="J26">
            <v>0</v>
          </cell>
          <cell r="K26">
            <v>0</v>
          </cell>
          <cell r="AD26">
            <v>0</v>
          </cell>
          <cell r="AF26">
            <v>25</v>
          </cell>
        </row>
        <row r="27">
          <cell r="B27">
            <v>26</v>
          </cell>
          <cell r="D27" t="str">
            <v>YASEMİN ÇOBANOĞLU</v>
          </cell>
          <cell r="J27">
            <v>0</v>
          </cell>
          <cell r="K27">
            <v>0</v>
          </cell>
          <cell r="AD27">
            <v>0</v>
          </cell>
          <cell r="AF27">
            <v>26</v>
          </cell>
        </row>
        <row r="28">
          <cell r="B28">
            <v>27</v>
          </cell>
          <cell r="D28" t="str">
            <v>DİYAATTİN ŞAHİN</v>
          </cell>
          <cell r="J28">
            <v>0</v>
          </cell>
          <cell r="K28">
            <v>0</v>
          </cell>
          <cell r="AD28">
            <v>0</v>
          </cell>
          <cell r="AF28">
            <v>27</v>
          </cell>
        </row>
        <row r="29">
          <cell r="B29">
            <v>28</v>
          </cell>
          <cell r="D29" t="str">
            <v>SEYHAN YARDIM</v>
          </cell>
          <cell r="J29">
            <v>0</v>
          </cell>
          <cell r="K29">
            <v>0</v>
          </cell>
          <cell r="AD29">
            <v>0</v>
          </cell>
          <cell r="AF29">
            <v>28</v>
          </cell>
        </row>
        <row r="30">
          <cell r="B30">
            <v>29</v>
          </cell>
          <cell r="J30">
            <v>0</v>
          </cell>
          <cell r="K30">
            <v>0</v>
          </cell>
          <cell r="AD30">
            <v>0</v>
          </cell>
          <cell r="AF30">
            <v>29</v>
          </cell>
        </row>
        <row r="31">
          <cell r="B31">
            <v>30</v>
          </cell>
          <cell r="J31">
            <v>0</v>
          </cell>
          <cell r="K31">
            <v>0</v>
          </cell>
          <cell r="AD31">
            <v>0</v>
          </cell>
          <cell r="AF31">
            <v>30</v>
          </cell>
        </row>
        <row r="32">
          <cell r="B32">
            <v>31</v>
          </cell>
          <cell r="J32">
            <v>0</v>
          </cell>
          <cell r="K32">
            <v>0</v>
          </cell>
          <cell r="AD32">
            <v>0</v>
          </cell>
          <cell r="AF32">
            <v>31</v>
          </cell>
        </row>
        <row r="33">
          <cell r="B33">
            <v>32</v>
          </cell>
          <cell r="J33">
            <v>0</v>
          </cell>
          <cell r="K33">
            <v>0</v>
          </cell>
          <cell r="AD33">
            <v>0</v>
          </cell>
          <cell r="AF33">
            <v>32</v>
          </cell>
        </row>
        <row r="34">
          <cell r="B34">
            <v>33</v>
          </cell>
          <cell r="J34">
            <v>0</v>
          </cell>
          <cell r="K34">
            <v>0</v>
          </cell>
          <cell r="AD34">
            <v>0</v>
          </cell>
          <cell r="AF34">
            <v>33</v>
          </cell>
        </row>
        <row r="35">
          <cell r="B35">
            <v>34</v>
          </cell>
          <cell r="J35">
            <v>0</v>
          </cell>
          <cell r="K35">
            <v>0</v>
          </cell>
          <cell r="AD35">
            <v>0</v>
          </cell>
          <cell r="AF35">
            <v>34</v>
          </cell>
        </row>
        <row r="36">
          <cell r="B36">
            <v>35</v>
          </cell>
          <cell r="J36">
            <v>0</v>
          </cell>
          <cell r="K36">
            <v>0</v>
          </cell>
          <cell r="AD36">
            <v>0</v>
          </cell>
          <cell r="AF36">
            <v>35</v>
          </cell>
        </row>
        <row r="37">
          <cell r="B37">
            <v>36</v>
          </cell>
          <cell r="J37">
            <v>0</v>
          </cell>
          <cell r="K37">
            <v>0</v>
          </cell>
          <cell r="AD37">
            <v>0</v>
          </cell>
          <cell r="AF37">
            <v>36</v>
          </cell>
        </row>
        <row r="38">
          <cell r="B38">
            <v>37</v>
          </cell>
          <cell r="J38">
            <v>0</v>
          </cell>
          <cell r="K38">
            <v>0</v>
          </cell>
          <cell r="AD38">
            <v>0</v>
          </cell>
          <cell r="AF38">
            <v>37</v>
          </cell>
        </row>
        <row r="39">
          <cell r="B39">
            <v>38</v>
          </cell>
          <cell r="J39">
            <v>0</v>
          </cell>
          <cell r="K39">
            <v>0</v>
          </cell>
          <cell r="AD39">
            <v>0</v>
          </cell>
          <cell r="AF39">
            <v>38</v>
          </cell>
        </row>
        <row r="40">
          <cell r="B40">
            <v>39</v>
          </cell>
          <cell r="J40">
            <v>0</v>
          </cell>
          <cell r="K40">
            <v>0</v>
          </cell>
          <cell r="AD40">
            <v>0</v>
          </cell>
          <cell r="AF40">
            <v>39</v>
          </cell>
        </row>
        <row r="41">
          <cell r="B41">
            <v>40</v>
          </cell>
          <cell r="J41">
            <v>0</v>
          </cell>
          <cell r="K41">
            <v>0</v>
          </cell>
          <cell r="AD41">
            <v>0</v>
          </cell>
          <cell r="AF41">
            <v>40</v>
          </cell>
        </row>
        <row r="42">
          <cell r="B42">
            <v>41</v>
          </cell>
          <cell r="J42">
            <v>0</v>
          </cell>
          <cell r="K42">
            <v>0</v>
          </cell>
          <cell r="AD42">
            <v>0</v>
          </cell>
          <cell r="AF42">
            <v>41</v>
          </cell>
        </row>
        <row r="43">
          <cell r="B43">
            <v>42</v>
          </cell>
          <cell r="J43">
            <v>0</v>
          </cell>
          <cell r="K43">
            <v>0</v>
          </cell>
          <cell r="AD43">
            <v>0</v>
          </cell>
          <cell r="AF43">
            <v>42</v>
          </cell>
        </row>
        <row r="44">
          <cell r="B44">
            <v>43</v>
          </cell>
          <cell r="J44">
            <v>0</v>
          </cell>
          <cell r="K44">
            <v>0</v>
          </cell>
          <cell r="AD44">
            <v>0</v>
          </cell>
          <cell r="AF44">
            <v>43</v>
          </cell>
        </row>
        <row r="45">
          <cell r="B45">
            <v>44</v>
          </cell>
          <cell r="J45">
            <v>0</v>
          </cell>
          <cell r="K45">
            <v>0</v>
          </cell>
          <cell r="AD45">
            <v>0</v>
          </cell>
          <cell r="AF45">
            <v>44</v>
          </cell>
        </row>
        <row r="46">
          <cell r="B46">
            <v>45</v>
          </cell>
          <cell r="J46">
            <v>0</v>
          </cell>
          <cell r="K46">
            <v>0</v>
          </cell>
          <cell r="AD46">
            <v>0</v>
          </cell>
          <cell r="AF46">
            <v>45</v>
          </cell>
        </row>
        <row r="47">
          <cell r="B47">
            <v>46</v>
          </cell>
          <cell r="J47">
            <v>0</v>
          </cell>
          <cell r="K47">
            <v>0</v>
          </cell>
          <cell r="AD47">
            <v>0</v>
          </cell>
          <cell r="AF47">
            <v>46</v>
          </cell>
        </row>
        <row r="48">
          <cell r="B48">
            <v>47</v>
          </cell>
          <cell r="J48">
            <v>0</v>
          </cell>
          <cell r="K48">
            <v>0</v>
          </cell>
          <cell r="AD48">
            <v>0</v>
          </cell>
          <cell r="AF48">
            <v>47</v>
          </cell>
        </row>
        <row r="49">
          <cell r="B49">
            <v>48</v>
          </cell>
          <cell r="J49">
            <v>0</v>
          </cell>
          <cell r="K49">
            <v>0</v>
          </cell>
          <cell r="AD49">
            <v>0</v>
          </cell>
          <cell r="AF49">
            <v>48</v>
          </cell>
        </row>
        <row r="50">
          <cell r="B50">
            <v>49</v>
          </cell>
          <cell r="J50">
            <v>0</v>
          </cell>
          <cell r="K50">
            <v>0</v>
          </cell>
          <cell r="AD50">
            <v>0</v>
          </cell>
          <cell r="AF50">
            <v>49</v>
          </cell>
        </row>
        <row r="51">
          <cell r="B51">
            <v>50</v>
          </cell>
          <cell r="J51">
            <v>0</v>
          </cell>
          <cell r="K51">
            <v>0</v>
          </cell>
          <cell r="AD51">
            <v>0</v>
          </cell>
          <cell r="AF51">
            <v>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showGridLines="0" tabSelected="1" view="pageBreakPreview" topLeftCell="A73" zoomScale="85" zoomScaleNormal="85" zoomScaleSheetLayoutView="85" workbookViewId="0">
      <selection activeCell="B78" sqref="B78"/>
    </sheetView>
  </sheetViews>
  <sheetFormatPr defaultColWidth="9.140625" defaultRowHeight="19.5" customHeight="1" x14ac:dyDescent="0.25"/>
  <cols>
    <col min="1" max="1" width="6" style="24" customWidth="1"/>
    <col min="2" max="2" width="50.5703125" style="11" bestFit="1" customWidth="1"/>
    <col min="3" max="3" width="45.140625" style="11" customWidth="1"/>
    <col min="4" max="4" width="12.85546875" style="24" bestFit="1" customWidth="1"/>
    <col min="5" max="5" width="12.28515625" style="24" customWidth="1"/>
    <col min="6" max="6" width="28.140625" style="11" customWidth="1"/>
    <col min="7" max="7" width="42.7109375" style="11" bestFit="1" customWidth="1"/>
    <col min="8" max="8" width="10.42578125" style="26" hidden="1" customWidth="1"/>
    <col min="9" max="9" width="10.140625" style="24" hidden="1" customWidth="1"/>
    <col min="10" max="10" width="0" style="3" hidden="1" customWidth="1"/>
    <col min="11" max="15" width="0" style="4" hidden="1" customWidth="1"/>
    <col min="16" max="16384" width="9.140625" style="4"/>
  </cols>
  <sheetData>
    <row r="1" spans="1:10" ht="18" customHeight="1" x14ac:dyDescent="0.25">
      <c r="A1" s="90" t="s">
        <v>0</v>
      </c>
      <c r="B1" s="90"/>
      <c r="C1" s="90"/>
      <c r="D1" s="90"/>
      <c r="E1" s="90"/>
      <c r="F1" s="90"/>
      <c r="G1" s="90"/>
      <c r="H1" s="1"/>
      <c r="I1" s="2"/>
    </row>
    <row r="2" spans="1:10" ht="50.25" customHeight="1" x14ac:dyDescent="0.25">
      <c r="A2" s="91" t="s">
        <v>40</v>
      </c>
      <c r="B2" s="91"/>
      <c r="C2" s="91"/>
      <c r="D2" s="91"/>
      <c r="E2" s="91"/>
      <c r="F2" s="91"/>
      <c r="G2" s="91"/>
      <c r="H2" s="5"/>
      <c r="I2" s="2"/>
    </row>
    <row r="3" spans="1:10" s="12" customFormat="1" ht="42" customHeight="1" x14ac:dyDescent="0.25">
      <c r="A3" s="6" t="s">
        <v>1</v>
      </c>
      <c r="B3" s="7" t="s">
        <v>2</v>
      </c>
      <c r="C3" s="6" t="s">
        <v>3</v>
      </c>
      <c r="D3" s="8" t="s">
        <v>4</v>
      </c>
      <c r="E3" s="8" t="s">
        <v>5</v>
      </c>
      <c r="F3" s="8" t="s">
        <v>6</v>
      </c>
      <c r="G3" s="6" t="s">
        <v>7</v>
      </c>
      <c r="H3" s="9"/>
      <c r="I3" s="10"/>
      <c r="J3" s="11"/>
    </row>
    <row r="4" spans="1:10" ht="36" customHeight="1" x14ac:dyDescent="0.25">
      <c r="A4" s="13">
        <v>1</v>
      </c>
      <c r="B4" s="14" t="s">
        <v>41</v>
      </c>
      <c r="C4" s="15" t="s">
        <v>117</v>
      </c>
      <c r="D4" s="84">
        <v>120</v>
      </c>
      <c r="E4" s="85">
        <v>40</v>
      </c>
      <c r="F4" s="16" t="s">
        <v>149</v>
      </c>
      <c r="G4" s="17" t="s">
        <v>195</v>
      </c>
      <c r="H4" s="18"/>
      <c r="I4" s="19"/>
    </row>
    <row r="5" spans="1:10" ht="36" customHeight="1" x14ac:dyDescent="0.25">
      <c r="A5" s="13">
        <v>2</v>
      </c>
      <c r="B5" s="20" t="s">
        <v>42</v>
      </c>
      <c r="C5" s="21" t="s">
        <v>117</v>
      </c>
      <c r="D5" s="84">
        <v>200</v>
      </c>
      <c r="E5" s="85">
        <v>70</v>
      </c>
      <c r="F5" s="22" t="s">
        <v>149</v>
      </c>
      <c r="G5" s="20" t="s">
        <v>196</v>
      </c>
      <c r="H5" s="23"/>
    </row>
    <row r="6" spans="1:10" ht="36" customHeight="1" x14ac:dyDescent="0.25">
      <c r="A6" s="13">
        <v>3</v>
      </c>
      <c r="B6" s="20" t="s">
        <v>43</v>
      </c>
      <c r="C6" s="21" t="s">
        <v>118</v>
      </c>
      <c r="D6" s="84">
        <v>400</v>
      </c>
      <c r="E6" s="85">
        <v>125</v>
      </c>
      <c r="F6" s="20" t="s">
        <v>149</v>
      </c>
      <c r="G6" s="20" t="s">
        <v>197</v>
      </c>
      <c r="H6" s="23"/>
    </row>
    <row r="7" spans="1:10" ht="15" customHeight="1" x14ac:dyDescent="0.25">
      <c r="A7" s="13">
        <v>4</v>
      </c>
      <c r="B7" s="20" t="s">
        <v>44</v>
      </c>
      <c r="C7" s="21" t="s">
        <v>119</v>
      </c>
      <c r="D7" s="84">
        <v>250</v>
      </c>
      <c r="E7" s="85">
        <v>80</v>
      </c>
      <c r="F7" s="22" t="s">
        <v>149</v>
      </c>
      <c r="G7" s="20" t="s">
        <v>198</v>
      </c>
      <c r="H7" s="23"/>
    </row>
    <row r="8" spans="1:10" ht="36" customHeight="1" x14ac:dyDescent="0.25">
      <c r="A8" s="13">
        <v>5</v>
      </c>
      <c r="B8" s="17" t="s">
        <v>45</v>
      </c>
      <c r="C8" s="15" t="s">
        <v>117</v>
      </c>
      <c r="D8" s="84">
        <v>300</v>
      </c>
      <c r="E8" s="85">
        <v>80</v>
      </c>
      <c r="F8" s="16" t="s">
        <v>149</v>
      </c>
      <c r="G8" s="17" t="s">
        <v>199</v>
      </c>
      <c r="H8" s="18"/>
      <c r="I8" s="19"/>
    </row>
    <row r="9" spans="1:10" ht="36" customHeight="1" x14ac:dyDescent="0.25">
      <c r="A9" s="13">
        <v>6</v>
      </c>
      <c r="B9" s="20" t="s">
        <v>46</v>
      </c>
      <c r="C9" s="21" t="s">
        <v>117</v>
      </c>
      <c r="D9" s="84">
        <v>500</v>
      </c>
      <c r="E9" s="85">
        <v>150</v>
      </c>
      <c r="F9" s="22" t="s">
        <v>149</v>
      </c>
      <c r="G9" s="20" t="s">
        <v>200</v>
      </c>
      <c r="H9" s="23"/>
    </row>
    <row r="10" spans="1:10" ht="36" customHeight="1" x14ac:dyDescent="0.25">
      <c r="A10" s="13">
        <v>7</v>
      </c>
      <c r="B10" s="17" t="s">
        <v>47</v>
      </c>
      <c r="C10" s="15" t="s">
        <v>120</v>
      </c>
      <c r="D10" s="84">
        <v>400</v>
      </c>
      <c r="E10" s="85">
        <v>120</v>
      </c>
      <c r="F10" s="16" t="s">
        <v>158</v>
      </c>
      <c r="G10" s="17" t="s">
        <v>201</v>
      </c>
      <c r="H10" s="18"/>
      <c r="I10" s="19"/>
    </row>
    <row r="11" spans="1:10" ht="36" customHeight="1" x14ac:dyDescent="0.25">
      <c r="A11" s="13">
        <v>8</v>
      </c>
      <c r="B11" s="20" t="s">
        <v>48</v>
      </c>
      <c r="C11" s="21" t="s">
        <v>121</v>
      </c>
      <c r="D11" s="84">
        <v>900</v>
      </c>
      <c r="E11" s="85">
        <v>300</v>
      </c>
      <c r="F11" s="20" t="s">
        <v>158</v>
      </c>
      <c r="G11" s="20" t="s">
        <v>202</v>
      </c>
      <c r="H11" s="23"/>
    </row>
    <row r="12" spans="1:10" ht="36" customHeight="1" x14ac:dyDescent="0.25">
      <c r="A12" s="13">
        <v>9</v>
      </c>
      <c r="B12" s="17" t="s">
        <v>49</v>
      </c>
      <c r="C12" s="15" t="s">
        <v>122</v>
      </c>
      <c r="D12" s="84">
        <v>150</v>
      </c>
      <c r="E12" s="85">
        <v>40</v>
      </c>
      <c r="F12" s="16" t="s">
        <v>159</v>
      </c>
      <c r="G12" s="17" t="s">
        <v>203</v>
      </c>
      <c r="H12" s="18"/>
      <c r="I12" s="19"/>
    </row>
    <row r="13" spans="1:10" ht="36" customHeight="1" x14ac:dyDescent="0.25">
      <c r="A13" s="13">
        <v>10</v>
      </c>
      <c r="B13" s="17" t="s">
        <v>50</v>
      </c>
      <c r="C13" s="15" t="s">
        <v>123</v>
      </c>
      <c r="D13" s="84">
        <v>400</v>
      </c>
      <c r="E13" s="85">
        <v>125</v>
      </c>
      <c r="F13" s="16" t="s">
        <v>160</v>
      </c>
      <c r="G13" s="17" t="s">
        <v>204</v>
      </c>
      <c r="H13" s="18"/>
      <c r="I13" s="19"/>
    </row>
    <row r="14" spans="1:10" ht="36" customHeight="1" x14ac:dyDescent="0.25">
      <c r="A14" s="13">
        <v>11</v>
      </c>
      <c r="B14" s="17" t="s">
        <v>51</v>
      </c>
      <c r="C14" s="15" t="s">
        <v>124</v>
      </c>
      <c r="D14" s="84">
        <v>450</v>
      </c>
      <c r="E14" s="85">
        <v>150</v>
      </c>
      <c r="F14" s="16" t="s">
        <v>161</v>
      </c>
      <c r="G14" s="17" t="s">
        <v>205</v>
      </c>
      <c r="H14" s="18"/>
      <c r="I14" s="19"/>
    </row>
    <row r="15" spans="1:10" ht="36" customHeight="1" x14ac:dyDescent="0.25">
      <c r="A15" s="13">
        <v>12</v>
      </c>
      <c r="B15" s="14" t="s">
        <v>52</v>
      </c>
      <c r="C15" s="15" t="s">
        <v>125</v>
      </c>
      <c r="D15" s="84">
        <v>1000</v>
      </c>
      <c r="E15" s="85">
        <v>300</v>
      </c>
      <c r="F15" s="16" t="s">
        <v>162</v>
      </c>
      <c r="G15" s="17" t="s">
        <v>206</v>
      </c>
      <c r="H15" s="18"/>
      <c r="I15" s="19"/>
    </row>
    <row r="16" spans="1:10" ht="36" customHeight="1" x14ac:dyDescent="0.25">
      <c r="A16" s="13">
        <v>13</v>
      </c>
      <c r="B16" s="14" t="s">
        <v>53</v>
      </c>
      <c r="C16" s="15" t="s">
        <v>126</v>
      </c>
      <c r="D16" s="84">
        <v>200</v>
      </c>
      <c r="E16" s="85">
        <v>50</v>
      </c>
      <c r="F16" s="16" t="s">
        <v>162</v>
      </c>
      <c r="G16" s="17" t="s">
        <v>207</v>
      </c>
      <c r="H16" s="18"/>
      <c r="I16" s="19"/>
    </row>
    <row r="17" spans="1:9" ht="36" customHeight="1" x14ac:dyDescent="0.25">
      <c r="A17" s="13">
        <v>14</v>
      </c>
      <c r="B17" s="14" t="s">
        <v>54</v>
      </c>
      <c r="C17" s="15" t="s">
        <v>127</v>
      </c>
      <c r="D17" s="84">
        <v>5000</v>
      </c>
      <c r="E17" s="85">
        <v>1500</v>
      </c>
      <c r="F17" s="16" t="s">
        <v>163</v>
      </c>
      <c r="G17" s="17" t="s">
        <v>208</v>
      </c>
      <c r="H17" s="18"/>
      <c r="I17" s="19"/>
    </row>
    <row r="18" spans="1:9" ht="36" customHeight="1" x14ac:dyDescent="0.25">
      <c r="A18" s="13">
        <v>15</v>
      </c>
      <c r="B18" s="14" t="s">
        <v>55</v>
      </c>
      <c r="C18" s="15" t="s">
        <v>128</v>
      </c>
      <c r="D18" s="84">
        <v>1000</v>
      </c>
      <c r="E18" s="85">
        <v>300</v>
      </c>
      <c r="F18" s="16" t="s">
        <v>164</v>
      </c>
      <c r="G18" s="17" t="s">
        <v>209</v>
      </c>
      <c r="H18" s="18"/>
      <c r="I18" s="19"/>
    </row>
    <row r="19" spans="1:9" ht="36" customHeight="1" x14ac:dyDescent="0.25">
      <c r="A19" s="13">
        <v>16</v>
      </c>
      <c r="B19" s="17" t="s">
        <v>56</v>
      </c>
      <c r="C19" s="15" t="s">
        <v>129</v>
      </c>
      <c r="D19" s="84">
        <v>200</v>
      </c>
      <c r="E19" s="85">
        <v>75</v>
      </c>
      <c r="F19" s="16" t="s">
        <v>165</v>
      </c>
      <c r="G19" s="17" t="s">
        <v>210</v>
      </c>
      <c r="H19" s="18"/>
      <c r="I19" s="19"/>
    </row>
    <row r="20" spans="1:9" ht="36" customHeight="1" x14ac:dyDescent="0.25">
      <c r="A20" s="13">
        <v>17</v>
      </c>
      <c r="B20" s="20" t="s">
        <v>57</v>
      </c>
      <c r="C20" s="21" t="s">
        <v>130</v>
      </c>
      <c r="D20" s="84">
        <v>15000</v>
      </c>
      <c r="E20" s="85">
        <v>5000</v>
      </c>
      <c r="F20" s="22" t="s">
        <v>166</v>
      </c>
      <c r="G20" s="20" t="s">
        <v>211</v>
      </c>
      <c r="H20" s="23"/>
    </row>
    <row r="21" spans="1:9" ht="36" customHeight="1" x14ac:dyDescent="0.25">
      <c r="A21" s="13">
        <v>18</v>
      </c>
      <c r="B21" s="20" t="s">
        <v>58</v>
      </c>
      <c r="C21" s="21" t="s">
        <v>131</v>
      </c>
      <c r="D21" s="84">
        <v>180</v>
      </c>
      <c r="E21" s="85">
        <v>50</v>
      </c>
      <c r="F21" s="22" t="s">
        <v>167</v>
      </c>
      <c r="G21" s="20" t="s">
        <v>212</v>
      </c>
      <c r="H21" s="23"/>
    </row>
    <row r="22" spans="1:9" ht="36" customHeight="1" x14ac:dyDescent="0.25">
      <c r="A22" s="13">
        <v>19</v>
      </c>
      <c r="B22" s="20" t="s">
        <v>59</v>
      </c>
      <c r="C22" s="21" t="s">
        <v>131</v>
      </c>
      <c r="D22" s="84">
        <v>3000</v>
      </c>
      <c r="E22" s="85">
        <v>1000</v>
      </c>
      <c r="F22" s="22" t="s">
        <v>167</v>
      </c>
      <c r="G22" s="20" t="s">
        <v>213</v>
      </c>
      <c r="H22" s="23"/>
    </row>
    <row r="23" spans="1:9" ht="36" customHeight="1" x14ac:dyDescent="0.25">
      <c r="A23" s="13">
        <v>20</v>
      </c>
      <c r="B23" s="17" t="s">
        <v>60</v>
      </c>
      <c r="C23" s="15" t="s">
        <v>131</v>
      </c>
      <c r="D23" s="84">
        <v>200</v>
      </c>
      <c r="E23" s="85">
        <v>60</v>
      </c>
      <c r="F23" s="16" t="s">
        <v>167</v>
      </c>
      <c r="G23" s="17" t="s">
        <v>214</v>
      </c>
      <c r="H23" s="18"/>
      <c r="I23" s="19"/>
    </row>
    <row r="24" spans="1:9" ht="36" customHeight="1" x14ac:dyDescent="0.25">
      <c r="A24" s="13">
        <v>21</v>
      </c>
      <c r="B24" s="20" t="s">
        <v>61</v>
      </c>
      <c r="C24" s="21" t="s">
        <v>131</v>
      </c>
      <c r="D24" s="84">
        <v>1200</v>
      </c>
      <c r="E24" s="85">
        <v>350</v>
      </c>
      <c r="F24" s="22" t="s">
        <v>168</v>
      </c>
      <c r="G24" s="20" t="s">
        <v>215</v>
      </c>
      <c r="H24" s="23"/>
    </row>
    <row r="25" spans="1:9" ht="36" customHeight="1" x14ac:dyDescent="0.25">
      <c r="A25" s="13">
        <v>22</v>
      </c>
      <c r="B25" s="17" t="s">
        <v>62</v>
      </c>
      <c r="C25" s="15" t="s">
        <v>132</v>
      </c>
      <c r="D25" s="84">
        <v>900</v>
      </c>
      <c r="E25" s="85">
        <v>350</v>
      </c>
      <c r="F25" s="16" t="s">
        <v>169</v>
      </c>
      <c r="G25" s="17" t="s">
        <v>216</v>
      </c>
      <c r="H25" s="18"/>
      <c r="I25" s="19"/>
    </row>
    <row r="26" spans="1:9" ht="36" customHeight="1" x14ac:dyDescent="0.25">
      <c r="A26" s="13">
        <v>23</v>
      </c>
      <c r="B26" s="17" t="s">
        <v>63</v>
      </c>
      <c r="C26" s="15" t="s">
        <v>132</v>
      </c>
      <c r="D26" s="84">
        <v>300</v>
      </c>
      <c r="E26" s="85">
        <v>100</v>
      </c>
      <c r="F26" s="16" t="s">
        <v>170</v>
      </c>
      <c r="G26" s="17" t="s">
        <v>217</v>
      </c>
      <c r="H26" s="18"/>
      <c r="I26" s="19"/>
    </row>
    <row r="27" spans="1:9" ht="36" customHeight="1" x14ac:dyDescent="0.25">
      <c r="A27" s="13">
        <v>24</v>
      </c>
      <c r="B27" s="20" t="s">
        <v>64</v>
      </c>
      <c r="C27" s="21" t="s">
        <v>132</v>
      </c>
      <c r="D27" s="84">
        <v>190</v>
      </c>
      <c r="E27" s="85">
        <v>65</v>
      </c>
      <c r="F27" s="22" t="s">
        <v>170</v>
      </c>
      <c r="G27" s="20" t="s">
        <v>218</v>
      </c>
      <c r="H27" s="23"/>
    </row>
    <row r="28" spans="1:9" ht="36" customHeight="1" x14ac:dyDescent="0.25">
      <c r="A28" s="13">
        <v>25</v>
      </c>
      <c r="B28" s="17" t="s">
        <v>65</v>
      </c>
      <c r="C28" s="15" t="s">
        <v>132</v>
      </c>
      <c r="D28" s="84">
        <v>250</v>
      </c>
      <c r="E28" s="85">
        <v>80</v>
      </c>
      <c r="F28" s="16" t="s">
        <v>170</v>
      </c>
      <c r="G28" s="17" t="s">
        <v>219</v>
      </c>
      <c r="H28" s="18"/>
      <c r="I28" s="19"/>
    </row>
    <row r="29" spans="1:9" ht="36" customHeight="1" x14ac:dyDescent="0.25">
      <c r="A29" s="13">
        <v>26</v>
      </c>
      <c r="B29" s="20" t="s">
        <v>66</v>
      </c>
      <c r="C29" s="21" t="s">
        <v>132</v>
      </c>
      <c r="D29" s="84">
        <v>3000</v>
      </c>
      <c r="E29" s="86">
        <v>1000</v>
      </c>
      <c r="F29" s="22" t="s">
        <v>171</v>
      </c>
      <c r="G29" s="20" t="s">
        <v>220</v>
      </c>
      <c r="H29" s="23"/>
    </row>
    <row r="30" spans="1:9" ht="36" customHeight="1" x14ac:dyDescent="0.25">
      <c r="A30" s="13">
        <v>27</v>
      </c>
      <c r="B30" s="20" t="s">
        <v>67</v>
      </c>
      <c r="C30" s="21" t="s">
        <v>132</v>
      </c>
      <c r="D30" s="84">
        <v>150</v>
      </c>
      <c r="E30" s="85">
        <v>50</v>
      </c>
      <c r="F30" s="22" t="s">
        <v>172</v>
      </c>
      <c r="G30" s="20" t="s">
        <v>221</v>
      </c>
      <c r="H30" s="23"/>
    </row>
    <row r="31" spans="1:9" ht="36" customHeight="1" x14ac:dyDescent="0.25">
      <c r="A31" s="13">
        <v>28</v>
      </c>
      <c r="B31" s="20" t="s">
        <v>68</v>
      </c>
      <c r="C31" s="21" t="s">
        <v>132</v>
      </c>
      <c r="D31" s="84">
        <v>200</v>
      </c>
      <c r="E31" s="85">
        <v>60</v>
      </c>
      <c r="F31" s="22" t="s">
        <v>172</v>
      </c>
      <c r="G31" s="20" t="s">
        <v>222</v>
      </c>
      <c r="H31" s="23"/>
    </row>
    <row r="32" spans="1:9" ht="36" customHeight="1" x14ac:dyDescent="0.25">
      <c r="A32" s="13">
        <v>29</v>
      </c>
      <c r="B32" s="22" t="s">
        <v>69</v>
      </c>
      <c r="C32" s="25" t="s">
        <v>133</v>
      </c>
      <c r="D32" s="87">
        <v>380</v>
      </c>
      <c r="E32" s="85">
        <v>120</v>
      </c>
      <c r="F32" s="22" t="s">
        <v>173</v>
      </c>
      <c r="G32" s="22" t="s">
        <v>223</v>
      </c>
    </row>
    <row r="33" spans="1:10" ht="36" customHeight="1" x14ac:dyDescent="0.25">
      <c r="A33" s="13">
        <v>30</v>
      </c>
      <c r="B33" s="17" t="s">
        <v>70</v>
      </c>
      <c r="C33" s="15" t="s">
        <v>134</v>
      </c>
      <c r="D33" s="84">
        <v>1200</v>
      </c>
      <c r="E33" s="85">
        <v>400</v>
      </c>
      <c r="F33" s="16" t="s">
        <v>173</v>
      </c>
      <c r="G33" s="17" t="s">
        <v>224</v>
      </c>
      <c r="H33" s="18"/>
      <c r="I33" s="19"/>
    </row>
    <row r="34" spans="1:10" ht="36" customHeight="1" x14ac:dyDescent="0.25">
      <c r="A34" s="13">
        <v>31</v>
      </c>
      <c r="B34" s="17" t="s">
        <v>71</v>
      </c>
      <c r="C34" s="15" t="s">
        <v>134</v>
      </c>
      <c r="D34" s="88">
        <v>1000</v>
      </c>
      <c r="E34" s="85">
        <v>300</v>
      </c>
      <c r="F34" s="16" t="s">
        <v>173</v>
      </c>
      <c r="G34" s="17" t="s">
        <v>225</v>
      </c>
      <c r="H34" s="27"/>
      <c r="I34" s="19"/>
    </row>
    <row r="35" spans="1:10" ht="36" customHeight="1" x14ac:dyDescent="0.25">
      <c r="A35" s="13">
        <v>32</v>
      </c>
      <c r="B35" s="20" t="s">
        <v>72</v>
      </c>
      <c r="C35" s="21" t="s">
        <v>135</v>
      </c>
      <c r="D35" s="84">
        <v>300</v>
      </c>
      <c r="E35" s="85">
        <v>100</v>
      </c>
      <c r="F35" s="22" t="s">
        <v>174</v>
      </c>
      <c r="G35" s="20" t="s">
        <v>226</v>
      </c>
      <c r="H35" s="23"/>
      <c r="J35" s="3">
        <v>1</v>
      </c>
    </row>
    <row r="36" spans="1:10" ht="36" customHeight="1" x14ac:dyDescent="0.25">
      <c r="A36" s="13">
        <v>33</v>
      </c>
      <c r="B36" s="20" t="s">
        <v>73</v>
      </c>
      <c r="C36" s="21" t="s">
        <v>136</v>
      </c>
      <c r="D36" s="84">
        <v>40000</v>
      </c>
      <c r="E36" s="86">
        <v>10000</v>
      </c>
      <c r="F36" s="22" t="s">
        <v>175</v>
      </c>
      <c r="G36" s="20" t="s">
        <v>227</v>
      </c>
      <c r="H36" s="23"/>
    </row>
    <row r="37" spans="1:10" ht="36" customHeight="1" x14ac:dyDescent="0.25">
      <c r="A37" s="13">
        <v>34</v>
      </c>
      <c r="B37" s="20" t="s">
        <v>74</v>
      </c>
      <c r="C37" s="21" t="s">
        <v>137</v>
      </c>
      <c r="D37" s="84">
        <v>200</v>
      </c>
      <c r="E37" s="85">
        <v>75</v>
      </c>
      <c r="F37" s="22" t="s">
        <v>176</v>
      </c>
      <c r="G37" s="20" t="s">
        <v>228</v>
      </c>
      <c r="H37" s="23"/>
    </row>
    <row r="38" spans="1:10" ht="36" customHeight="1" x14ac:dyDescent="0.25">
      <c r="A38" s="13">
        <v>35</v>
      </c>
      <c r="B38" s="17" t="s">
        <v>75</v>
      </c>
      <c r="C38" s="15" t="s">
        <v>137</v>
      </c>
      <c r="D38" s="84">
        <v>150</v>
      </c>
      <c r="E38" s="85">
        <v>50</v>
      </c>
      <c r="F38" s="16" t="s">
        <v>176</v>
      </c>
      <c r="G38" s="17" t="s">
        <v>229</v>
      </c>
      <c r="H38" s="18"/>
      <c r="I38" s="19"/>
      <c r="J38" s="3">
        <v>1</v>
      </c>
    </row>
    <row r="39" spans="1:10" s="29" customFormat="1" ht="36" customHeight="1" x14ac:dyDescent="0.25">
      <c r="A39" s="13">
        <v>36</v>
      </c>
      <c r="B39" s="20" t="s">
        <v>76</v>
      </c>
      <c r="C39" s="21" t="s">
        <v>138</v>
      </c>
      <c r="D39" s="84">
        <v>300</v>
      </c>
      <c r="E39" s="85">
        <v>100</v>
      </c>
      <c r="F39" s="22" t="s">
        <v>177</v>
      </c>
      <c r="G39" s="20" t="s">
        <v>230</v>
      </c>
      <c r="H39" s="23"/>
      <c r="I39" s="24"/>
      <c r="J39" s="28"/>
    </row>
    <row r="40" spans="1:10" s="28" customFormat="1" ht="36" customHeight="1" x14ac:dyDescent="0.25">
      <c r="A40" s="13">
        <v>37</v>
      </c>
      <c r="B40" s="20" t="s">
        <v>77</v>
      </c>
      <c r="C40" s="21" t="s">
        <v>138</v>
      </c>
      <c r="D40" s="84">
        <v>150</v>
      </c>
      <c r="E40" s="85">
        <v>50</v>
      </c>
      <c r="F40" s="22" t="s">
        <v>177</v>
      </c>
      <c r="G40" s="20" t="s">
        <v>231</v>
      </c>
      <c r="H40" s="23"/>
      <c r="I40" s="24"/>
    </row>
    <row r="41" spans="1:10" ht="36" customHeight="1" x14ac:dyDescent="0.25">
      <c r="A41" s="13">
        <v>38</v>
      </c>
      <c r="B41" s="17" t="s">
        <v>78</v>
      </c>
      <c r="C41" s="15" t="s">
        <v>138</v>
      </c>
      <c r="D41" s="84">
        <v>750</v>
      </c>
      <c r="E41" s="85">
        <v>250</v>
      </c>
      <c r="F41" s="16" t="s">
        <v>177</v>
      </c>
      <c r="G41" s="17" t="s">
        <v>232</v>
      </c>
      <c r="H41" s="18"/>
      <c r="I41" s="19"/>
    </row>
    <row r="42" spans="1:10" ht="36" customHeight="1" x14ac:dyDescent="0.25">
      <c r="A42" s="13">
        <v>39</v>
      </c>
      <c r="B42" s="20" t="s">
        <v>79</v>
      </c>
      <c r="C42" s="21" t="s">
        <v>139</v>
      </c>
      <c r="D42" s="84">
        <v>350</v>
      </c>
      <c r="E42" s="85">
        <v>175</v>
      </c>
      <c r="F42" s="22" t="s">
        <v>178</v>
      </c>
      <c r="G42" s="20" t="s">
        <v>233</v>
      </c>
      <c r="H42" s="23"/>
    </row>
    <row r="43" spans="1:10" ht="36" customHeight="1" x14ac:dyDescent="0.25">
      <c r="A43" s="13">
        <v>40</v>
      </c>
      <c r="B43" s="20" t="s">
        <v>80</v>
      </c>
      <c r="C43" s="21" t="s">
        <v>140</v>
      </c>
      <c r="D43" s="84">
        <v>150</v>
      </c>
      <c r="E43" s="85">
        <v>50</v>
      </c>
      <c r="F43" s="22" t="s">
        <v>178</v>
      </c>
      <c r="G43" s="20" t="s">
        <v>234</v>
      </c>
      <c r="H43" s="23"/>
    </row>
    <row r="44" spans="1:10" s="3" customFormat="1" ht="47.25" x14ac:dyDescent="0.25">
      <c r="A44" s="13">
        <v>41</v>
      </c>
      <c r="B44" s="22" t="s">
        <v>81</v>
      </c>
      <c r="C44" s="21" t="s">
        <v>141</v>
      </c>
      <c r="D44" s="84">
        <v>2400</v>
      </c>
      <c r="E44" s="85">
        <v>780</v>
      </c>
      <c r="F44" s="20" t="s">
        <v>179</v>
      </c>
      <c r="G44" s="20" t="s">
        <v>235</v>
      </c>
      <c r="H44" s="23"/>
      <c r="I44" s="30"/>
      <c r="J44" s="3">
        <v>5</v>
      </c>
    </row>
    <row r="45" spans="1:10" ht="36" customHeight="1" x14ac:dyDescent="0.25">
      <c r="A45" s="13">
        <v>42</v>
      </c>
      <c r="B45" s="22" t="s">
        <v>82</v>
      </c>
      <c r="C45" s="21" t="s">
        <v>141</v>
      </c>
      <c r="D45" s="84">
        <v>3500</v>
      </c>
      <c r="E45" s="85">
        <v>1000</v>
      </c>
      <c r="F45" s="22"/>
      <c r="G45" s="20" t="s">
        <v>236</v>
      </c>
      <c r="H45" s="23"/>
      <c r="J45" s="3">
        <v>1</v>
      </c>
    </row>
    <row r="46" spans="1:10" ht="36" customHeight="1" x14ac:dyDescent="0.25">
      <c r="A46" s="13">
        <v>43</v>
      </c>
      <c r="B46" s="17" t="s">
        <v>83</v>
      </c>
      <c r="C46" s="15" t="s">
        <v>142</v>
      </c>
      <c r="D46" s="84">
        <v>1200</v>
      </c>
      <c r="E46" s="85">
        <v>400</v>
      </c>
      <c r="F46" s="16" t="s">
        <v>180</v>
      </c>
      <c r="G46" s="17" t="s">
        <v>237</v>
      </c>
      <c r="H46" s="18"/>
      <c r="I46" s="19"/>
    </row>
    <row r="47" spans="1:10" ht="36" customHeight="1" x14ac:dyDescent="0.25">
      <c r="A47" s="13">
        <v>44</v>
      </c>
      <c r="B47" s="17" t="s">
        <v>84</v>
      </c>
      <c r="C47" s="15" t="s">
        <v>142</v>
      </c>
      <c r="D47" s="84">
        <v>350</v>
      </c>
      <c r="E47" s="85">
        <v>110</v>
      </c>
      <c r="F47" s="16" t="s">
        <v>181</v>
      </c>
      <c r="G47" s="17" t="s">
        <v>238</v>
      </c>
      <c r="H47" s="27"/>
      <c r="I47" s="19"/>
    </row>
    <row r="48" spans="1:10" ht="36" customHeight="1" x14ac:dyDescent="0.25">
      <c r="A48" s="13">
        <v>45</v>
      </c>
      <c r="B48" s="17" t="s">
        <v>85</v>
      </c>
      <c r="C48" s="15" t="s">
        <v>142</v>
      </c>
      <c r="D48" s="84">
        <v>130</v>
      </c>
      <c r="E48" s="85">
        <v>45</v>
      </c>
      <c r="F48" s="16" t="s">
        <v>180</v>
      </c>
      <c r="G48" s="17" t="s">
        <v>239</v>
      </c>
      <c r="H48" s="18"/>
      <c r="I48" s="19"/>
    </row>
    <row r="49" spans="1:10" ht="36" customHeight="1" x14ac:dyDescent="0.25">
      <c r="A49" s="13">
        <v>46</v>
      </c>
      <c r="B49" s="20" t="s">
        <v>86</v>
      </c>
      <c r="C49" s="21" t="s">
        <v>143</v>
      </c>
      <c r="D49" s="84">
        <v>300</v>
      </c>
      <c r="E49" s="85">
        <v>100</v>
      </c>
      <c r="F49" s="22" t="s">
        <v>182</v>
      </c>
      <c r="G49" s="20" t="s">
        <v>240</v>
      </c>
      <c r="H49" s="23"/>
    </row>
    <row r="50" spans="1:10" ht="36" customHeight="1" x14ac:dyDescent="0.25">
      <c r="A50" s="13">
        <v>47</v>
      </c>
      <c r="B50" s="31" t="s">
        <v>87</v>
      </c>
      <c r="C50" s="15" t="s">
        <v>144</v>
      </c>
      <c r="D50" s="84">
        <v>200</v>
      </c>
      <c r="E50" s="85">
        <v>75</v>
      </c>
      <c r="F50" s="16" t="s">
        <v>158</v>
      </c>
      <c r="G50" s="17" t="s">
        <v>241</v>
      </c>
      <c r="H50" s="18"/>
      <c r="I50" s="19"/>
    </row>
    <row r="51" spans="1:10" ht="36" customHeight="1" x14ac:dyDescent="0.25">
      <c r="A51" s="13">
        <v>48</v>
      </c>
      <c r="B51" s="32" t="s">
        <v>88</v>
      </c>
      <c r="C51" s="33" t="s">
        <v>136</v>
      </c>
      <c r="D51" s="87">
        <v>250</v>
      </c>
      <c r="E51" s="85">
        <v>80</v>
      </c>
      <c r="F51" s="34" t="s">
        <v>183</v>
      </c>
      <c r="G51" s="34" t="s">
        <v>242</v>
      </c>
      <c r="H51" s="35"/>
      <c r="I51" s="35"/>
    </row>
    <row r="52" spans="1:10" ht="36" customHeight="1" x14ac:dyDescent="0.25">
      <c r="A52" s="13">
        <v>49</v>
      </c>
      <c r="B52" s="22" t="s">
        <v>89</v>
      </c>
      <c r="C52" s="21" t="s">
        <v>145</v>
      </c>
      <c r="D52" s="84">
        <v>300</v>
      </c>
      <c r="E52" s="85">
        <v>100</v>
      </c>
      <c r="F52" s="20" t="s">
        <v>184</v>
      </c>
      <c r="G52" s="20" t="s">
        <v>243</v>
      </c>
      <c r="H52" s="23"/>
      <c r="I52" s="30"/>
      <c r="J52" s="3">
        <v>2</v>
      </c>
    </row>
    <row r="53" spans="1:10" s="3" customFormat="1" ht="36" customHeight="1" x14ac:dyDescent="0.25">
      <c r="A53" s="13">
        <v>50</v>
      </c>
      <c r="B53" s="17" t="s">
        <v>90</v>
      </c>
      <c r="C53" s="15" t="s">
        <v>146</v>
      </c>
      <c r="D53" s="84">
        <v>450</v>
      </c>
      <c r="E53" s="85">
        <v>150</v>
      </c>
      <c r="F53" s="16" t="s">
        <v>185</v>
      </c>
      <c r="G53" s="17" t="s">
        <v>244</v>
      </c>
      <c r="H53" s="18"/>
      <c r="I53" s="19"/>
    </row>
    <row r="54" spans="1:10" s="3" customFormat="1" ht="36" customHeight="1" x14ac:dyDescent="0.25">
      <c r="A54" s="13">
        <v>51</v>
      </c>
      <c r="B54" s="17" t="s">
        <v>91</v>
      </c>
      <c r="C54" s="15" t="s">
        <v>146</v>
      </c>
      <c r="D54" s="84">
        <v>600</v>
      </c>
      <c r="E54" s="85">
        <v>200</v>
      </c>
      <c r="F54" s="16" t="s">
        <v>185</v>
      </c>
      <c r="G54" s="17" t="s">
        <v>245</v>
      </c>
      <c r="H54" s="18"/>
      <c r="I54" s="19"/>
    </row>
    <row r="55" spans="1:10" ht="36" customHeight="1" x14ac:dyDescent="0.25">
      <c r="A55" s="13">
        <v>52</v>
      </c>
      <c r="B55" s="17" t="s">
        <v>92</v>
      </c>
      <c r="C55" s="15" t="s">
        <v>146</v>
      </c>
      <c r="D55" s="84">
        <v>210</v>
      </c>
      <c r="E55" s="85">
        <v>70</v>
      </c>
      <c r="F55" s="16" t="s">
        <v>185</v>
      </c>
      <c r="G55" s="17" t="s">
        <v>246</v>
      </c>
      <c r="H55" s="18"/>
      <c r="I55" s="19"/>
    </row>
    <row r="56" spans="1:10" ht="36" customHeight="1" x14ac:dyDescent="0.25">
      <c r="A56" s="13">
        <v>53</v>
      </c>
      <c r="B56" s="20" t="s">
        <v>93</v>
      </c>
      <c r="C56" s="21" t="s">
        <v>146</v>
      </c>
      <c r="D56" s="84">
        <v>150</v>
      </c>
      <c r="E56" s="85">
        <v>50</v>
      </c>
      <c r="F56" s="20" t="s">
        <v>185</v>
      </c>
      <c r="G56" s="20" t="s">
        <v>247</v>
      </c>
      <c r="H56" s="23"/>
      <c r="J56" s="3">
        <v>1</v>
      </c>
    </row>
    <row r="57" spans="1:10" ht="36" customHeight="1" x14ac:dyDescent="0.25">
      <c r="A57" s="13">
        <v>54</v>
      </c>
      <c r="B57" s="20" t="s">
        <v>94</v>
      </c>
      <c r="C57" s="21" t="s">
        <v>117</v>
      </c>
      <c r="D57" s="84">
        <v>250</v>
      </c>
      <c r="E57" s="85">
        <v>80</v>
      </c>
      <c r="F57" s="20" t="s">
        <v>149</v>
      </c>
      <c r="G57" s="20" t="s">
        <v>248</v>
      </c>
      <c r="H57" s="23"/>
    </row>
    <row r="58" spans="1:10" ht="36" customHeight="1" x14ac:dyDescent="0.25">
      <c r="A58" s="13">
        <v>55</v>
      </c>
      <c r="B58" s="14" t="s">
        <v>95</v>
      </c>
      <c r="C58" s="15" t="s">
        <v>147</v>
      </c>
      <c r="D58" s="84">
        <v>300</v>
      </c>
      <c r="E58" s="82">
        <v>100</v>
      </c>
      <c r="F58" s="20" t="s">
        <v>186</v>
      </c>
      <c r="G58" s="17" t="s">
        <v>249</v>
      </c>
      <c r="H58" s="23"/>
    </row>
    <row r="59" spans="1:10" s="3" customFormat="1" ht="31.5" x14ac:dyDescent="0.25">
      <c r="A59" s="13">
        <v>56</v>
      </c>
      <c r="B59" s="20" t="s">
        <v>96</v>
      </c>
      <c r="C59" s="21" t="s">
        <v>148</v>
      </c>
      <c r="D59" s="84">
        <v>5000</v>
      </c>
      <c r="E59" s="82">
        <v>1500</v>
      </c>
      <c r="F59" s="22" t="s">
        <v>148</v>
      </c>
      <c r="G59" s="20" t="s">
        <v>250</v>
      </c>
      <c r="H59" s="23"/>
      <c r="I59" s="24"/>
    </row>
    <row r="60" spans="1:10" ht="36" customHeight="1" x14ac:dyDescent="0.25">
      <c r="A60" s="13">
        <v>57</v>
      </c>
      <c r="B60" s="20" t="s">
        <v>97</v>
      </c>
      <c r="C60" s="21" t="s">
        <v>131</v>
      </c>
      <c r="D60" s="84">
        <v>1500</v>
      </c>
      <c r="E60" s="82">
        <v>500</v>
      </c>
      <c r="F60" s="22" t="s">
        <v>187</v>
      </c>
      <c r="G60" s="20" t="s">
        <v>251</v>
      </c>
      <c r="H60" s="23"/>
    </row>
    <row r="61" spans="1:10" ht="36" customHeight="1" x14ac:dyDescent="0.25">
      <c r="A61" s="13">
        <v>58</v>
      </c>
      <c r="B61" s="17" t="s">
        <v>98</v>
      </c>
      <c r="C61" s="15" t="s">
        <v>145</v>
      </c>
      <c r="D61" s="84">
        <v>2000</v>
      </c>
      <c r="E61" s="82">
        <v>650</v>
      </c>
      <c r="F61" s="16" t="s">
        <v>184</v>
      </c>
      <c r="G61" s="17" t="s">
        <v>252</v>
      </c>
      <c r="H61" s="18"/>
      <c r="I61" s="19"/>
    </row>
    <row r="62" spans="1:10" ht="36" customHeight="1" x14ac:dyDescent="0.25">
      <c r="A62" s="13">
        <v>59</v>
      </c>
      <c r="B62" s="17" t="s">
        <v>99</v>
      </c>
      <c r="C62" s="15" t="s">
        <v>132</v>
      </c>
      <c r="D62" s="84">
        <v>2500</v>
      </c>
      <c r="E62" s="82">
        <v>800</v>
      </c>
      <c r="F62" s="16" t="s">
        <v>152</v>
      </c>
      <c r="G62" s="17" t="s">
        <v>253</v>
      </c>
      <c r="H62" s="18"/>
      <c r="I62" s="19"/>
    </row>
    <row r="63" spans="1:10" ht="36" customHeight="1" x14ac:dyDescent="0.25">
      <c r="A63" s="13">
        <v>60</v>
      </c>
      <c r="B63" s="17" t="s">
        <v>100</v>
      </c>
      <c r="C63" s="15" t="s">
        <v>149</v>
      </c>
      <c r="D63" s="84">
        <v>4500</v>
      </c>
      <c r="E63" s="82">
        <v>1500</v>
      </c>
      <c r="F63" s="16" t="s">
        <v>149</v>
      </c>
      <c r="G63" s="17" t="s">
        <v>254</v>
      </c>
      <c r="H63" s="18"/>
      <c r="I63" s="19"/>
    </row>
    <row r="64" spans="1:10" ht="36" customHeight="1" x14ac:dyDescent="0.25">
      <c r="A64" s="13">
        <v>61</v>
      </c>
      <c r="B64" s="17" t="s">
        <v>101</v>
      </c>
      <c r="C64" s="15" t="s">
        <v>150</v>
      </c>
      <c r="D64" s="84">
        <v>2200</v>
      </c>
      <c r="E64" s="82">
        <v>700</v>
      </c>
      <c r="F64" s="16" t="s">
        <v>188</v>
      </c>
      <c r="G64" s="17" t="s">
        <v>255</v>
      </c>
      <c r="H64" s="18"/>
      <c r="I64" s="19"/>
    </row>
    <row r="65" spans="1:10" ht="36" customHeight="1" x14ac:dyDescent="0.25">
      <c r="A65" s="13">
        <v>62</v>
      </c>
      <c r="B65" s="17" t="s">
        <v>102</v>
      </c>
      <c r="C65" s="15" t="s">
        <v>151</v>
      </c>
      <c r="D65" s="84">
        <v>1500</v>
      </c>
      <c r="E65" s="82">
        <v>500</v>
      </c>
      <c r="F65" s="16" t="s">
        <v>189</v>
      </c>
      <c r="G65" s="17" t="s">
        <v>256</v>
      </c>
      <c r="H65" s="18"/>
      <c r="I65" s="19"/>
    </row>
    <row r="66" spans="1:10" ht="36" customHeight="1" x14ac:dyDescent="0.25">
      <c r="A66" s="13">
        <v>63</v>
      </c>
      <c r="B66" s="17" t="s">
        <v>103</v>
      </c>
      <c r="C66" s="15" t="s">
        <v>130</v>
      </c>
      <c r="D66" s="84">
        <v>3000</v>
      </c>
      <c r="E66" s="82">
        <v>1000</v>
      </c>
      <c r="F66" s="16" t="s">
        <v>190</v>
      </c>
      <c r="G66" s="17" t="s">
        <v>257</v>
      </c>
      <c r="H66" s="18"/>
      <c r="I66" s="19"/>
    </row>
    <row r="67" spans="1:10" ht="36" customHeight="1" x14ac:dyDescent="0.25">
      <c r="A67" s="13">
        <v>64</v>
      </c>
      <c r="B67" s="17" t="s">
        <v>104</v>
      </c>
      <c r="C67" s="15" t="s">
        <v>117</v>
      </c>
      <c r="D67" s="84">
        <v>250</v>
      </c>
      <c r="E67" s="82">
        <v>80</v>
      </c>
      <c r="F67" s="16" t="s">
        <v>149</v>
      </c>
      <c r="G67" s="17" t="s">
        <v>258</v>
      </c>
      <c r="H67" s="18"/>
      <c r="I67" s="19"/>
    </row>
    <row r="68" spans="1:10" ht="36" customHeight="1" x14ac:dyDescent="0.25">
      <c r="A68" s="13">
        <v>65</v>
      </c>
      <c r="B68" s="17" t="s">
        <v>105</v>
      </c>
      <c r="C68" s="15" t="s">
        <v>152</v>
      </c>
      <c r="D68" s="84">
        <v>150</v>
      </c>
      <c r="E68" s="82">
        <v>50</v>
      </c>
      <c r="F68" s="16" t="s">
        <v>172</v>
      </c>
      <c r="G68" s="17" t="s">
        <v>259</v>
      </c>
      <c r="H68" s="18"/>
      <c r="I68" s="19"/>
    </row>
    <row r="69" spans="1:10" ht="36" customHeight="1" x14ac:dyDescent="0.25">
      <c r="A69" s="13">
        <v>66</v>
      </c>
      <c r="B69" s="20" t="s">
        <v>106</v>
      </c>
      <c r="C69" s="21" t="s">
        <v>138</v>
      </c>
      <c r="D69" s="84">
        <v>280</v>
      </c>
      <c r="E69" s="82">
        <v>90</v>
      </c>
      <c r="F69" s="22" t="s">
        <v>177</v>
      </c>
      <c r="G69" s="20" t="s">
        <v>260</v>
      </c>
      <c r="H69" s="23"/>
    </row>
    <row r="70" spans="1:10" ht="36" customHeight="1" x14ac:dyDescent="0.25">
      <c r="A70" s="13">
        <v>67</v>
      </c>
      <c r="B70" s="20" t="s">
        <v>107</v>
      </c>
      <c r="C70" s="21" t="s">
        <v>153</v>
      </c>
      <c r="D70" s="84">
        <v>240</v>
      </c>
      <c r="E70" s="82">
        <v>80</v>
      </c>
      <c r="F70" s="22" t="s">
        <v>191</v>
      </c>
      <c r="G70" s="20" t="s">
        <v>261</v>
      </c>
      <c r="H70" s="23"/>
    </row>
    <row r="71" spans="1:10" ht="36" customHeight="1" x14ac:dyDescent="0.25">
      <c r="A71" s="13">
        <v>68</v>
      </c>
      <c r="B71" s="20" t="s">
        <v>108</v>
      </c>
      <c r="C71" s="21" t="s">
        <v>154</v>
      </c>
      <c r="D71" s="84">
        <v>900</v>
      </c>
      <c r="E71" s="82">
        <v>300</v>
      </c>
      <c r="F71" s="20" t="s">
        <v>192</v>
      </c>
      <c r="G71" s="20" t="s">
        <v>262</v>
      </c>
      <c r="H71" s="23"/>
    </row>
    <row r="72" spans="1:10" ht="54.75" customHeight="1" x14ac:dyDescent="0.25">
      <c r="A72" s="13">
        <v>69</v>
      </c>
      <c r="B72" s="20" t="s">
        <v>109</v>
      </c>
      <c r="C72" s="21" t="s">
        <v>155</v>
      </c>
      <c r="D72" s="84">
        <v>300</v>
      </c>
      <c r="E72" s="82">
        <v>100</v>
      </c>
      <c r="F72" s="20" t="s">
        <v>193</v>
      </c>
      <c r="G72" s="20" t="s">
        <v>263</v>
      </c>
      <c r="H72" s="23"/>
    </row>
    <row r="73" spans="1:10" ht="54.75" customHeight="1" x14ac:dyDescent="0.25">
      <c r="A73" s="13">
        <v>70</v>
      </c>
      <c r="B73" s="20" t="s">
        <v>110</v>
      </c>
      <c r="C73" s="21" t="s">
        <v>156</v>
      </c>
      <c r="D73" s="84">
        <v>150</v>
      </c>
      <c r="E73" s="83">
        <v>50</v>
      </c>
      <c r="F73" s="20" t="s">
        <v>172</v>
      </c>
      <c r="G73" s="20" t="s">
        <v>264</v>
      </c>
      <c r="H73" s="23"/>
    </row>
    <row r="74" spans="1:10" ht="54.75" customHeight="1" x14ac:dyDescent="0.25">
      <c r="A74" s="13">
        <v>71</v>
      </c>
      <c r="B74" s="20" t="s">
        <v>111</v>
      </c>
      <c r="C74" s="21" t="s">
        <v>156</v>
      </c>
      <c r="D74" s="84">
        <v>150</v>
      </c>
      <c r="E74" s="83">
        <v>50</v>
      </c>
      <c r="F74" s="20" t="s">
        <v>172</v>
      </c>
      <c r="G74" s="20" t="s">
        <v>265</v>
      </c>
      <c r="H74" s="23"/>
    </row>
    <row r="75" spans="1:10" ht="54.75" customHeight="1" x14ac:dyDescent="0.25">
      <c r="A75" s="13">
        <v>72</v>
      </c>
      <c r="B75" s="20" t="s">
        <v>112</v>
      </c>
      <c r="C75" s="21" t="s">
        <v>141</v>
      </c>
      <c r="D75" s="84">
        <v>1000</v>
      </c>
      <c r="E75" s="83">
        <v>100</v>
      </c>
      <c r="F75" s="20" t="s">
        <v>194</v>
      </c>
      <c r="G75" s="17" t="s">
        <v>266</v>
      </c>
      <c r="H75" s="23"/>
    </row>
    <row r="76" spans="1:10" ht="54.75" customHeight="1" x14ac:dyDescent="0.25">
      <c r="A76" s="13">
        <v>73</v>
      </c>
      <c r="B76" s="17" t="s">
        <v>113</v>
      </c>
      <c r="C76" s="36" t="s">
        <v>141</v>
      </c>
      <c r="D76" s="84">
        <v>3000</v>
      </c>
      <c r="E76" s="83">
        <v>130</v>
      </c>
      <c r="F76" s="37" t="s">
        <v>194</v>
      </c>
      <c r="G76" s="17" t="s">
        <v>267</v>
      </c>
      <c r="H76" s="18"/>
      <c r="I76" s="19"/>
    </row>
    <row r="77" spans="1:10" ht="26.25" customHeight="1" x14ac:dyDescent="0.25">
      <c r="A77" s="13">
        <v>74</v>
      </c>
      <c r="B77" s="38" t="s">
        <v>114</v>
      </c>
      <c r="C77" s="39" t="s">
        <v>157</v>
      </c>
      <c r="D77" s="84">
        <v>150</v>
      </c>
      <c r="E77" s="83">
        <v>50</v>
      </c>
      <c r="F77" s="40" t="s">
        <v>167</v>
      </c>
      <c r="G77" s="31" t="s">
        <v>268</v>
      </c>
      <c r="H77" s="41"/>
      <c r="I77" s="42"/>
      <c r="J77" s="3">
        <v>3</v>
      </c>
    </row>
    <row r="78" spans="1:10" ht="117.75" customHeight="1" x14ac:dyDescent="0.25">
      <c r="A78" s="13">
        <v>75</v>
      </c>
      <c r="B78" s="37" t="s">
        <v>115</v>
      </c>
      <c r="C78" s="38" t="s">
        <v>157</v>
      </c>
      <c r="D78" s="13">
        <v>225</v>
      </c>
      <c r="E78" s="104">
        <v>70</v>
      </c>
      <c r="F78" s="37" t="s">
        <v>167</v>
      </c>
      <c r="G78" s="43" t="s">
        <v>269</v>
      </c>
      <c r="H78" s="23"/>
      <c r="J78" s="3">
        <v>3</v>
      </c>
    </row>
    <row r="79" spans="1:10" ht="106.5" customHeight="1" x14ac:dyDescent="0.25">
      <c r="A79" s="13">
        <v>76</v>
      </c>
      <c r="B79" s="43" t="s">
        <v>116</v>
      </c>
      <c r="C79" s="38" t="s">
        <v>135</v>
      </c>
      <c r="D79" s="13">
        <v>750</v>
      </c>
      <c r="E79" s="104">
        <v>250</v>
      </c>
      <c r="F79" s="43" t="s">
        <v>190</v>
      </c>
      <c r="G79" s="43" t="s">
        <v>270</v>
      </c>
      <c r="H79" s="23"/>
      <c r="I79" s="30"/>
      <c r="J79" s="3">
        <v>4</v>
      </c>
    </row>
    <row r="80" spans="1:10" ht="66.75" customHeight="1" x14ac:dyDescent="0.25">
      <c r="A80" s="13">
        <v>77</v>
      </c>
      <c r="B80" s="44" t="s">
        <v>271</v>
      </c>
      <c r="C80" s="36" t="s">
        <v>317</v>
      </c>
      <c r="D80" s="84"/>
      <c r="E80" s="84"/>
      <c r="F80" s="43" t="s">
        <v>317</v>
      </c>
      <c r="G80" s="20" t="s">
        <v>364</v>
      </c>
      <c r="H80" s="23">
        <v>4</v>
      </c>
      <c r="I80" s="30"/>
      <c r="J80" s="3">
        <v>4</v>
      </c>
    </row>
    <row r="81" spans="1:10" ht="15.75" x14ac:dyDescent="0.25">
      <c r="A81" s="13">
        <v>78</v>
      </c>
      <c r="B81" s="43" t="s">
        <v>272</v>
      </c>
      <c r="C81" s="38" t="s">
        <v>318</v>
      </c>
      <c r="D81" s="84"/>
      <c r="E81" s="84"/>
      <c r="F81" s="43" t="s">
        <v>318</v>
      </c>
      <c r="G81" s="43" t="s">
        <v>365</v>
      </c>
      <c r="H81" s="23">
        <v>8</v>
      </c>
      <c r="I81" s="30"/>
      <c r="J81" s="3">
        <v>8</v>
      </c>
    </row>
    <row r="82" spans="1:10" ht="15.75" x14ac:dyDescent="0.25">
      <c r="A82" s="13">
        <v>79</v>
      </c>
      <c r="B82" s="20" t="s">
        <v>273</v>
      </c>
      <c r="C82" s="21" t="s">
        <v>319</v>
      </c>
      <c r="D82" s="84"/>
      <c r="E82" s="84"/>
      <c r="F82" s="45" t="s">
        <v>319</v>
      </c>
      <c r="G82" s="45" t="s">
        <v>366</v>
      </c>
      <c r="H82" s="23">
        <v>14</v>
      </c>
      <c r="I82" s="30"/>
      <c r="J82" s="3">
        <v>14</v>
      </c>
    </row>
    <row r="83" spans="1:10" s="47" customFormat="1" ht="35.450000000000003" customHeight="1" x14ac:dyDescent="0.25">
      <c r="A83" s="13">
        <v>80</v>
      </c>
      <c r="B83" s="25" t="s">
        <v>274</v>
      </c>
      <c r="C83" s="25" t="s">
        <v>320</v>
      </c>
      <c r="D83" s="87"/>
      <c r="E83" s="87"/>
      <c r="F83" s="46" t="s">
        <v>320</v>
      </c>
      <c r="G83" s="25" t="s">
        <v>367</v>
      </c>
    </row>
    <row r="84" spans="1:10" s="47" customFormat="1" ht="35.450000000000003" customHeight="1" x14ac:dyDescent="0.25">
      <c r="A84" s="13">
        <v>81</v>
      </c>
      <c r="B84" s="25" t="s">
        <v>275</v>
      </c>
      <c r="C84" s="25" t="s">
        <v>321</v>
      </c>
      <c r="D84" s="87"/>
      <c r="E84" s="87"/>
      <c r="F84" s="46" t="s">
        <v>321</v>
      </c>
      <c r="G84" s="25" t="s">
        <v>368</v>
      </c>
    </row>
    <row r="85" spans="1:10" s="47" customFormat="1" ht="35.450000000000003" customHeight="1" x14ac:dyDescent="0.25">
      <c r="A85" s="13">
        <v>82</v>
      </c>
      <c r="B85" s="25" t="s">
        <v>276</v>
      </c>
      <c r="C85" s="25" t="s">
        <v>322</v>
      </c>
      <c r="D85" s="87"/>
      <c r="E85" s="87"/>
      <c r="F85" s="46" t="s">
        <v>322</v>
      </c>
      <c r="G85" s="25" t="s">
        <v>369</v>
      </c>
    </row>
    <row r="86" spans="1:10" s="47" customFormat="1" ht="35.450000000000003" customHeight="1" x14ac:dyDescent="0.25">
      <c r="A86" s="13">
        <v>83</v>
      </c>
      <c r="B86" s="25" t="s">
        <v>277</v>
      </c>
      <c r="C86" s="25" t="s">
        <v>323</v>
      </c>
      <c r="D86" s="87"/>
      <c r="E86" s="87"/>
      <c r="F86" s="46" t="s">
        <v>323</v>
      </c>
      <c r="G86" s="25" t="s">
        <v>370</v>
      </c>
    </row>
    <row r="87" spans="1:10" s="47" customFormat="1" ht="35.450000000000003" customHeight="1" x14ac:dyDescent="0.25">
      <c r="A87" s="13">
        <v>84</v>
      </c>
      <c r="B87" s="25" t="s">
        <v>278</v>
      </c>
      <c r="C87" s="25" t="s">
        <v>324</v>
      </c>
      <c r="D87" s="87"/>
      <c r="E87" s="87"/>
      <c r="F87" s="46" t="s">
        <v>324</v>
      </c>
      <c r="G87" s="25" t="s">
        <v>371</v>
      </c>
    </row>
    <row r="88" spans="1:10" s="47" customFormat="1" ht="35.450000000000003" customHeight="1" x14ac:dyDescent="0.25">
      <c r="A88" s="13">
        <v>85</v>
      </c>
      <c r="B88" s="25" t="s">
        <v>279</v>
      </c>
      <c r="C88" s="25" t="s">
        <v>325</v>
      </c>
      <c r="D88" s="87"/>
      <c r="E88" s="87"/>
      <c r="F88" s="46" t="s">
        <v>325</v>
      </c>
      <c r="G88" s="25" t="s">
        <v>372</v>
      </c>
    </row>
    <row r="89" spans="1:10" s="47" customFormat="1" ht="35.450000000000003" customHeight="1" x14ac:dyDescent="0.25">
      <c r="A89" s="13">
        <v>86</v>
      </c>
      <c r="B89" s="25" t="s">
        <v>280</v>
      </c>
      <c r="C89" s="25" t="s">
        <v>326</v>
      </c>
      <c r="D89" s="87"/>
      <c r="E89" s="87"/>
      <c r="F89" s="46" t="s">
        <v>326</v>
      </c>
      <c r="G89" s="25" t="s">
        <v>373</v>
      </c>
    </row>
    <row r="90" spans="1:10" s="47" customFormat="1" ht="35.450000000000003" customHeight="1" x14ac:dyDescent="0.25">
      <c r="A90" s="13">
        <v>87</v>
      </c>
      <c r="B90" s="25" t="s">
        <v>281</v>
      </c>
      <c r="C90" s="25" t="s">
        <v>327</v>
      </c>
      <c r="D90" s="87"/>
      <c r="E90" s="87"/>
      <c r="F90" s="46" t="s">
        <v>327</v>
      </c>
      <c r="G90" s="25" t="s">
        <v>374</v>
      </c>
    </row>
    <row r="91" spans="1:10" s="47" customFormat="1" ht="35.450000000000003" customHeight="1" x14ac:dyDescent="0.25">
      <c r="A91" s="13">
        <v>88</v>
      </c>
      <c r="B91" s="25" t="s">
        <v>282</v>
      </c>
      <c r="C91" s="25" t="s">
        <v>328</v>
      </c>
      <c r="D91" s="87"/>
      <c r="E91" s="87"/>
      <c r="F91" s="46" t="s">
        <v>328</v>
      </c>
      <c r="G91" s="25" t="s">
        <v>375</v>
      </c>
    </row>
    <row r="92" spans="1:10" s="47" customFormat="1" ht="35.450000000000003" customHeight="1" x14ac:dyDescent="0.25">
      <c r="A92" s="13">
        <v>89</v>
      </c>
      <c r="B92" s="25" t="s">
        <v>283</v>
      </c>
      <c r="C92" s="25" t="s">
        <v>329</v>
      </c>
      <c r="D92" s="87"/>
      <c r="E92" s="87"/>
      <c r="F92" s="46" t="s">
        <v>329</v>
      </c>
      <c r="G92" s="25" t="s">
        <v>376</v>
      </c>
    </row>
    <row r="93" spans="1:10" s="47" customFormat="1" ht="35.450000000000003" customHeight="1" x14ac:dyDescent="0.25">
      <c r="A93" s="13">
        <v>90</v>
      </c>
      <c r="B93" s="25" t="s">
        <v>284</v>
      </c>
      <c r="C93" s="25" t="s">
        <v>330</v>
      </c>
      <c r="D93" s="87"/>
      <c r="E93" s="87"/>
      <c r="F93" s="46" t="s">
        <v>330</v>
      </c>
      <c r="G93" s="25" t="s">
        <v>377</v>
      </c>
    </row>
    <row r="94" spans="1:10" s="47" customFormat="1" ht="35.450000000000003" customHeight="1" x14ac:dyDescent="0.25">
      <c r="A94" s="13">
        <v>91</v>
      </c>
      <c r="B94" s="25" t="s">
        <v>285</v>
      </c>
      <c r="C94" s="25" t="s">
        <v>331</v>
      </c>
      <c r="D94" s="87"/>
      <c r="E94" s="87"/>
      <c r="F94" s="46" t="s">
        <v>331</v>
      </c>
      <c r="G94" s="25" t="s">
        <v>378</v>
      </c>
    </row>
    <row r="95" spans="1:10" s="47" customFormat="1" ht="35.450000000000003" customHeight="1" x14ac:dyDescent="0.25">
      <c r="A95" s="13">
        <v>92</v>
      </c>
      <c r="B95" s="25" t="s">
        <v>286</v>
      </c>
      <c r="C95" s="25" t="s">
        <v>332</v>
      </c>
      <c r="D95" s="87"/>
      <c r="E95" s="87"/>
      <c r="F95" s="46" t="s">
        <v>332</v>
      </c>
      <c r="G95" s="25" t="s">
        <v>379</v>
      </c>
    </row>
    <row r="96" spans="1:10" s="47" customFormat="1" ht="35.450000000000003" customHeight="1" x14ac:dyDescent="0.25">
      <c r="A96" s="13">
        <v>93</v>
      </c>
      <c r="B96" s="25" t="s">
        <v>287</v>
      </c>
      <c r="C96" s="25" t="s">
        <v>333</v>
      </c>
      <c r="D96" s="87"/>
      <c r="E96" s="87"/>
      <c r="F96" s="46" t="s">
        <v>333</v>
      </c>
      <c r="G96" s="25" t="s">
        <v>380</v>
      </c>
    </row>
    <row r="97" spans="1:7" s="47" customFormat="1" ht="35.450000000000003" customHeight="1" x14ac:dyDescent="0.25">
      <c r="A97" s="13">
        <v>94</v>
      </c>
      <c r="B97" s="25" t="s">
        <v>288</v>
      </c>
      <c r="C97" s="25" t="s">
        <v>334</v>
      </c>
      <c r="D97" s="87"/>
      <c r="E97" s="87"/>
      <c r="F97" s="46" t="s">
        <v>334</v>
      </c>
      <c r="G97" s="25" t="s">
        <v>381</v>
      </c>
    </row>
    <row r="98" spans="1:7" s="47" customFormat="1" ht="35.450000000000003" customHeight="1" x14ac:dyDescent="0.25">
      <c r="A98" s="13">
        <v>95</v>
      </c>
      <c r="B98" s="25" t="s">
        <v>289</v>
      </c>
      <c r="C98" s="25" t="s">
        <v>335</v>
      </c>
      <c r="D98" s="87"/>
      <c r="E98" s="87"/>
      <c r="F98" s="46" t="s">
        <v>335</v>
      </c>
      <c r="G98" s="25" t="s">
        <v>382</v>
      </c>
    </row>
    <row r="99" spans="1:7" s="47" customFormat="1" ht="35.450000000000003" customHeight="1" x14ac:dyDescent="0.25">
      <c r="A99" s="13">
        <v>96</v>
      </c>
      <c r="B99" s="25" t="s">
        <v>290</v>
      </c>
      <c r="C99" s="25" t="s">
        <v>336</v>
      </c>
      <c r="D99" s="87"/>
      <c r="E99" s="87"/>
      <c r="F99" s="46" t="s">
        <v>336</v>
      </c>
      <c r="G99" s="25" t="s">
        <v>383</v>
      </c>
    </row>
    <row r="100" spans="1:7" s="47" customFormat="1" ht="35.450000000000003" customHeight="1" x14ac:dyDescent="0.25">
      <c r="A100" s="13">
        <v>97</v>
      </c>
      <c r="B100" s="25" t="s">
        <v>291</v>
      </c>
      <c r="C100" s="25" t="s">
        <v>337</v>
      </c>
      <c r="D100" s="87"/>
      <c r="E100" s="87"/>
      <c r="F100" s="46" t="s">
        <v>337</v>
      </c>
      <c r="G100" s="25" t="s">
        <v>384</v>
      </c>
    </row>
    <row r="101" spans="1:7" s="47" customFormat="1" ht="35.450000000000003" customHeight="1" x14ac:dyDescent="0.25">
      <c r="A101" s="13">
        <v>98</v>
      </c>
      <c r="B101" s="25" t="s">
        <v>292</v>
      </c>
      <c r="C101" s="25" t="s">
        <v>338</v>
      </c>
      <c r="D101" s="87"/>
      <c r="E101" s="87"/>
      <c r="F101" s="46" t="s">
        <v>338</v>
      </c>
      <c r="G101" s="25" t="s">
        <v>385</v>
      </c>
    </row>
    <row r="102" spans="1:7" s="47" customFormat="1" ht="35.450000000000003" customHeight="1" x14ac:dyDescent="0.25">
      <c r="A102" s="13">
        <v>99</v>
      </c>
      <c r="B102" s="25" t="s">
        <v>293</v>
      </c>
      <c r="C102" s="25" t="s">
        <v>339</v>
      </c>
      <c r="D102" s="87"/>
      <c r="E102" s="87"/>
      <c r="F102" s="46" t="s">
        <v>339</v>
      </c>
      <c r="G102" s="25" t="s">
        <v>386</v>
      </c>
    </row>
    <row r="103" spans="1:7" s="47" customFormat="1" ht="35.450000000000003" customHeight="1" x14ac:dyDescent="0.25">
      <c r="A103" s="13">
        <v>100</v>
      </c>
      <c r="B103" s="25" t="s">
        <v>294</v>
      </c>
      <c r="C103" s="25" t="s">
        <v>340</v>
      </c>
      <c r="D103" s="87"/>
      <c r="E103" s="87"/>
      <c r="F103" s="46" t="s">
        <v>340</v>
      </c>
      <c r="G103" s="25" t="s">
        <v>387</v>
      </c>
    </row>
    <row r="104" spans="1:7" s="47" customFormat="1" ht="35.450000000000003" customHeight="1" x14ac:dyDescent="0.25">
      <c r="A104" s="13">
        <v>101</v>
      </c>
      <c r="B104" s="25" t="s">
        <v>295</v>
      </c>
      <c r="C104" s="25" t="s">
        <v>341</v>
      </c>
      <c r="D104" s="87"/>
      <c r="E104" s="87"/>
      <c r="F104" s="46" t="s">
        <v>341</v>
      </c>
      <c r="G104" s="25" t="s">
        <v>388</v>
      </c>
    </row>
    <row r="105" spans="1:7" s="47" customFormat="1" ht="35.450000000000003" customHeight="1" x14ac:dyDescent="0.25">
      <c r="A105" s="13">
        <v>102</v>
      </c>
      <c r="B105" s="25" t="s">
        <v>296</v>
      </c>
      <c r="C105" s="25" t="s">
        <v>342</v>
      </c>
      <c r="D105" s="87"/>
      <c r="E105" s="87"/>
      <c r="F105" s="46" t="s">
        <v>342</v>
      </c>
      <c r="G105" s="25" t="s">
        <v>389</v>
      </c>
    </row>
    <row r="106" spans="1:7" s="47" customFormat="1" ht="35.450000000000003" customHeight="1" x14ac:dyDescent="0.25">
      <c r="A106" s="13">
        <v>103</v>
      </c>
      <c r="B106" s="25" t="s">
        <v>297</v>
      </c>
      <c r="C106" s="25" t="s">
        <v>343</v>
      </c>
      <c r="D106" s="87"/>
      <c r="E106" s="87"/>
      <c r="F106" s="46" t="s">
        <v>343</v>
      </c>
      <c r="G106" s="25" t="s">
        <v>390</v>
      </c>
    </row>
    <row r="107" spans="1:7" s="47" customFormat="1" ht="35.450000000000003" customHeight="1" x14ac:dyDescent="0.25">
      <c r="A107" s="13">
        <v>104</v>
      </c>
      <c r="B107" s="25" t="s">
        <v>298</v>
      </c>
      <c r="C107" s="25" t="s">
        <v>344</v>
      </c>
      <c r="D107" s="87"/>
      <c r="E107" s="87"/>
      <c r="F107" s="46" t="s">
        <v>344</v>
      </c>
      <c r="G107" s="25" t="s">
        <v>391</v>
      </c>
    </row>
    <row r="108" spans="1:7" s="47" customFormat="1" ht="35.450000000000003" customHeight="1" x14ac:dyDescent="0.25">
      <c r="A108" s="13">
        <v>105</v>
      </c>
      <c r="B108" s="25" t="s">
        <v>299</v>
      </c>
      <c r="C108" s="25" t="s">
        <v>345</v>
      </c>
      <c r="D108" s="87"/>
      <c r="E108" s="87"/>
      <c r="F108" s="46" t="s">
        <v>345</v>
      </c>
      <c r="G108" s="25" t="s">
        <v>392</v>
      </c>
    </row>
    <row r="109" spans="1:7" s="47" customFormat="1" ht="35.450000000000003" customHeight="1" x14ac:dyDescent="0.25">
      <c r="A109" s="13">
        <v>106</v>
      </c>
      <c r="B109" s="25" t="s">
        <v>300</v>
      </c>
      <c r="C109" s="25" t="s">
        <v>346</v>
      </c>
      <c r="D109" s="87"/>
      <c r="E109" s="87"/>
      <c r="F109" s="46" t="s">
        <v>346</v>
      </c>
      <c r="G109" s="25" t="s">
        <v>393</v>
      </c>
    </row>
    <row r="110" spans="1:7" s="47" customFormat="1" ht="35.450000000000003" customHeight="1" x14ac:dyDescent="0.25">
      <c r="A110" s="13">
        <v>107</v>
      </c>
      <c r="B110" s="25" t="s">
        <v>301</v>
      </c>
      <c r="C110" s="25" t="s">
        <v>347</v>
      </c>
      <c r="D110" s="87"/>
      <c r="E110" s="87"/>
      <c r="F110" s="46" t="s">
        <v>347</v>
      </c>
      <c r="G110" s="25" t="s">
        <v>394</v>
      </c>
    </row>
    <row r="111" spans="1:7" s="47" customFormat="1" ht="35.450000000000003" customHeight="1" x14ac:dyDescent="0.25">
      <c r="A111" s="13">
        <v>108</v>
      </c>
      <c r="B111" s="25" t="s">
        <v>302</v>
      </c>
      <c r="C111" s="25" t="s">
        <v>348</v>
      </c>
      <c r="D111" s="87"/>
      <c r="E111" s="87"/>
      <c r="F111" s="46" t="s">
        <v>348</v>
      </c>
      <c r="G111" s="25" t="s">
        <v>395</v>
      </c>
    </row>
    <row r="112" spans="1:7" s="47" customFormat="1" ht="35.450000000000003" customHeight="1" x14ac:dyDescent="0.25">
      <c r="A112" s="13">
        <v>109</v>
      </c>
      <c r="B112" s="25" t="s">
        <v>303</v>
      </c>
      <c r="C112" s="25" t="s">
        <v>349</v>
      </c>
      <c r="D112" s="87"/>
      <c r="E112" s="87"/>
      <c r="F112" s="46" t="s">
        <v>349</v>
      </c>
      <c r="G112" s="25" t="s">
        <v>396</v>
      </c>
    </row>
    <row r="113" spans="1:11" s="47" customFormat="1" ht="35.450000000000003" customHeight="1" x14ac:dyDescent="0.25">
      <c r="A113" s="13">
        <v>110</v>
      </c>
      <c r="B113" s="25" t="s">
        <v>304</v>
      </c>
      <c r="C113" s="25" t="s">
        <v>350</v>
      </c>
      <c r="D113" s="87"/>
      <c r="E113" s="87"/>
      <c r="F113" s="46" t="s">
        <v>350</v>
      </c>
      <c r="G113" s="25" t="s">
        <v>397</v>
      </c>
    </row>
    <row r="114" spans="1:11" s="47" customFormat="1" ht="35.450000000000003" customHeight="1" x14ac:dyDescent="0.25">
      <c r="A114" s="13">
        <v>111</v>
      </c>
      <c r="B114" s="25" t="s">
        <v>305</v>
      </c>
      <c r="C114" s="25" t="s">
        <v>351</v>
      </c>
      <c r="D114" s="87"/>
      <c r="E114" s="87"/>
      <c r="F114" s="46" t="s">
        <v>351</v>
      </c>
      <c r="G114" s="25" t="s">
        <v>398</v>
      </c>
    </row>
    <row r="115" spans="1:11" s="47" customFormat="1" ht="35.450000000000003" customHeight="1" x14ac:dyDescent="0.25">
      <c r="A115" s="13">
        <v>112</v>
      </c>
      <c r="B115" s="25" t="s">
        <v>306</v>
      </c>
      <c r="C115" s="25" t="s">
        <v>352</v>
      </c>
      <c r="D115" s="87"/>
      <c r="E115" s="87"/>
      <c r="F115" s="46" t="s">
        <v>352</v>
      </c>
      <c r="G115" s="25" t="s">
        <v>399</v>
      </c>
    </row>
    <row r="116" spans="1:11" s="47" customFormat="1" ht="35.450000000000003" customHeight="1" x14ac:dyDescent="0.25">
      <c r="A116" s="13">
        <v>113</v>
      </c>
      <c r="B116" s="25" t="s">
        <v>307</v>
      </c>
      <c r="C116" s="25" t="s">
        <v>353</v>
      </c>
      <c r="D116" s="87"/>
      <c r="E116" s="87"/>
      <c r="F116" s="46" t="s">
        <v>353</v>
      </c>
      <c r="G116" s="25" t="s">
        <v>400</v>
      </c>
    </row>
    <row r="117" spans="1:11" s="47" customFormat="1" ht="35.450000000000003" customHeight="1" x14ac:dyDescent="0.25">
      <c r="A117" s="13">
        <v>114</v>
      </c>
      <c r="B117" s="25" t="s">
        <v>308</v>
      </c>
      <c r="C117" s="25" t="s">
        <v>354</v>
      </c>
      <c r="D117" s="87"/>
      <c r="E117" s="87"/>
      <c r="F117" s="46" t="s">
        <v>354</v>
      </c>
      <c r="G117" s="25" t="s">
        <v>401</v>
      </c>
    </row>
    <row r="118" spans="1:11" s="47" customFormat="1" ht="35.450000000000003" customHeight="1" x14ac:dyDescent="0.25">
      <c r="A118" s="13">
        <v>115</v>
      </c>
      <c r="B118" s="25" t="s">
        <v>309</v>
      </c>
      <c r="C118" s="25" t="s">
        <v>355</v>
      </c>
      <c r="D118" s="87"/>
      <c r="E118" s="87"/>
      <c r="F118" s="46" t="s">
        <v>355</v>
      </c>
      <c r="G118" s="25" t="s">
        <v>402</v>
      </c>
    </row>
    <row r="119" spans="1:11" s="47" customFormat="1" ht="35.450000000000003" customHeight="1" x14ac:dyDescent="0.25">
      <c r="A119" s="13">
        <v>116</v>
      </c>
      <c r="B119" s="25" t="s">
        <v>310</v>
      </c>
      <c r="C119" s="25" t="s">
        <v>356</v>
      </c>
      <c r="D119" s="87"/>
      <c r="E119" s="87"/>
      <c r="F119" s="46" t="s">
        <v>356</v>
      </c>
      <c r="G119" s="25" t="s">
        <v>403</v>
      </c>
    </row>
    <row r="120" spans="1:11" s="47" customFormat="1" ht="35.450000000000003" customHeight="1" x14ac:dyDescent="0.25">
      <c r="A120" s="13">
        <v>117</v>
      </c>
      <c r="B120" s="25" t="s">
        <v>311</v>
      </c>
      <c r="C120" s="25" t="s">
        <v>357</v>
      </c>
      <c r="D120" s="87"/>
      <c r="E120" s="87"/>
      <c r="F120" s="46" t="s">
        <v>357</v>
      </c>
      <c r="G120" s="25" t="s">
        <v>404</v>
      </c>
    </row>
    <row r="121" spans="1:11" s="47" customFormat="1" ht="35.450000000000003" customHeight="1" x14ac:dyDescent="0.25">
      <c r="A121" s="13">
        <v>118</v>
      </c>
      <c r="B121" s="25" t="s">
        <v>312</v>
      </c>
      <c r="C121" s="25" t="s">
        <v>358</v>
      </c>
      <c r="D121" s="87"/>
      <c r="E121" s="87"/>
      <c r="F121" s="46" t="s">
        <v>358</v>
      </c>
      <c r="G121" s="25" t="s">
        <v>405</v>
      </c>
    </row>
    <row r="122" spans="1:11" s="47" customFormat="1" ht="35.450000000000003" customHeight="1" x14ac:dyDescent="0.25">
      <c r="A122" s="13">
        <v>119</v>
      </c>
      <c r="B122" s="25" t="s">
        <v>313</v>
      </c>
      <c r="C122" s="25" t="s">
        <v>359</v>
      </c>
      <c r="D122" s="87"/>
      <c r="E122" s="87"/>
      <c r="F122" s="46" t="s">
        <v>359</v>
      </c>
      <c r="G122" s="25" t="s">
        <v>406</v>
      </c>
    </row>
    <row r="123" spans="1:11" s="47" customFormat="1" ht="35.450000000000003" customHeight="1" x14ac:dyDescent="0.25">
      <c r="A123" s="13">
        <v>120</v>
      </c>
      <c r="B123" s="25" t="s">
        <v>314</v>
      </c>
      <c r="C123" s="25" t="s">
        <v>360</v>
      </c>
      <c r="D123" s="87"/>
      <c r="E123" s="87"/>
      <c r="F123" s="46" t="s">
        <v>360</v>
      </c>
      <c r="G123" s="25" t="s">
        <v>407</v>
      </c>
    </row>
    <row r="124" spans="1:11" s="47" customFormat="1" ht="35.450000000000003" customHeight="1" x14ac:dyDescent="0.25">
      <c r="A124" s="13">
        <v>121</v>
      </c>
      <c r="B124" s="25" t="s">
        <v>315</v>
      </c>
      <c r="C124" s="25" t="s">
        <v>361</v>
      </c>
      <c r="D124" s="87"/>
      <c r="E124" s="87"/>
      <c r="F124" s="46" t="s">
        <v>361</v>
      </c>
      <c r="G124" s="25" t="s">
        <v>408</v>
      </c>
    </row>
    <row r="125" spans="1:11" s="47" customFormat="1" ht="35.450000000000003" customHeight="1" x14ac:dyDescent="0.25">
      <c r="A125" s="13">
        <v>122</v>
      </c>
      <c r="B125" s="25" t="s">
        <v>316</v>
      </c>
      <c r="C125" s="25" t="s">
        <v>362</v>
      </c>
      <c r="D125" s="87"/>
      <c r="E125" s="87"/>
      <c r="F125" s="46" t="s">
        <v>363</v>
      </c>
      <c r="G125" s="25" t="s">
        <v>409</v>
      </c>
    </row>
    <row r="126" spans="1:11" s="29" customFormat="1" ht="41.25" customHeight="1" x14ac:dyDescent="0.25">
      <c r="A126" s="48"/>
      <c r="B126" s="49"/>
      <c r="C126" s="92" t="s">
        <v>8</v>
      </c>
      <c r="D126" s="92"/>
      <c r="E126" s="50">
        <f>SUM(E4:E125)</f>
        <v>35230</v>
      </c>
      <c r="F126" s="51"/>
      <c r="G126" s="51"/>
      <c r="H126" s="52">
        <f>SUM(H4:H82)</f>
        <v>26</v>
      </c>
      <c r="I126" s="52">
        <f>SUM(I4:I82)</f>
        <v>0</v>
      </c>
      <c r="J126" s="52">
        <f>SUM(J4:J82)</f>
        <v>47</v>
      </c>
      <c r="K126" s="28" t="s">
        <v>9</v>
      </c>
    </row>
    <row r="127" spans="1:11" s="29" customFormat="1" ht="21.75" customHeight="1" x14ac:dyDescent="0.25">
      <c r="A127" s="48"/>
      <c r="B127" s="49"/>
      <c r="C127" s="53"/>
      <c r="D127" s="53"/>
      <c r="E127" s="53"/>
      <c r="F127" s="51"/>
      <c r="G127" s="51"/>
      <c r="H127" s="54">
        <v>51</v>
      </c>
      <c r="I127" s="55" t="s">
        <v>10</v>
      </c>
      <c r="J127" s="48">
        <v>2</v>
      </c>
    </row>
    <row r="128" spans="1:11" s="29" customFormat="1" ht="18.75" x14ac:dyDescent="0.25">
      <c r="A128" s="48"/>
      <c r="B128" s="49"/>
      <c r="C128" s="53"/>
      <c r="D128" s="53"/>
      <c r="E128" s="53"/>
      <c r="F128" s="51"/>
      <c r="G128" s="51"/>
      <c r="H128" s="56">
        <f>SUM(H126:H127)</f>
        <v>77</v>
      </c>
      <c r="I128" s="55" t="s">
        <v>11</v>
      </c>
      <c r="J128" s="48">
        <f>J126+J127</f>
        <v>49</v>
      </c>
    </row>
    <row r="129" spans="1:10" s="29" customFormat="1" ht="21" x14ac:dyDescent="0.35">
      <c r="A129" s="57"/>
      <c r="B129" s="93"/>
      <c r="C129" s="93"/>
      <c r="D129" s="58"/>
      <c r="E129" s="58"/>
      <c r="F129" s="94" t="s">
        <v>12</v>
      </c>
      <c r="G129" s="94"/>
      <c r="H129" s="56">
        <f>168-2</f>
        <v>166</v>
      </c>
      <c r="I129" s="59" t="s">
        <v>13</v>
      </c>
      <c r="J129" s="28"/>
    </row>
    <row r="130" spans="1:10" s="29" customFormat="1" ht="21" x14ac:dyDescent="0.35">
      <c r="A130" s="57"/>
      <c r="B130" s="57"/>
      <c r="C130" s="57"/>
      <c r="D130" s="58"/>
      <c r="E130" s="58"/>
      <c r="F130" s="89" t="s">
        <v>14</v>
      </c>
      <c r="G130" s="89"/>
      <c r="H130" s="56">
        <f>H128-H129</f>
        <v>-89</v>
      </c>
      <c r="I130" s="59" t="s">
        <v>15</v>
      </c>
      <c r="J130" s="28"/>
    </row>
    <row r="131" spans="1:10" s="29" customFormat="1" ht="21" x14ac:dyDescent="0.35">
      <c r="A131" s="57"/>
      <c r="D131" s="58"/>
      <c r="E131" s="58"/>
      <c r="F131" s="60"/>
      <c r="G131" s="60"/>
      <c r="H131" s="35"/>
      <c r="I131" s="60"/>
      <c r="J131" s="28"/>
    </row>
    <row r="132" spans="1:10" s="29" customFormat="1" ht="26.25" customHeight="1" x14ac:dyDescent="0.35">
      <c r="A132" s="57"/>
      <c r="B132" s="93" t="s">
        <v>410</v>
      </c>
      <c r="C132" s="93"/>
      <c r="D132" s="58"/>
      <c r="E132" s="58"/>
      <c r="F132" s="93" t="s">
        <v>16</v>
      </c>
      <c r="G132" s="93"/>
      <c r="H132" s="35"/>
      <c r="I132" s="28"/>
      <c r="J132" s="28"/>
    </row>
    <row r="133" spans="1:10" s="64" customFormat="1" ht="17.25" customHeight="1" x14ac:dyDescent="0.25">
      <c r="A133" s="61"/>
      <c r="B133" s="93" t="s">
        <v>411</v>
      </c>
      <c r="C133" s="93"/>
      <c r="D133" s="61"/>
      <c r="E133" s="61"/>
      <c r="F133" s="98" t="s">
        <v>17</v>
      </c>
      <c r="G133" s="98"/>
      <c r="H133" s="54"/>
      <c r="I133" s="62">
        <f>73-5</f>
        <v>68</v>
      </c>
      <c r="J133" s="63"/>
    </row>
    <row r="134" spans="1:10" s="64" customFormat="1" ht="17.25" hidden="1" customHeight="1" x14ac:dyDescent="0.25">
      <c r="A134" s="61"/>
      <c r="B134" s="65"/>
      <c r="C134" s="61"/>
      <c r="D134" s="61"/>
      <c r="E134" s="61"/>
      <c r="F134" s="54"/>
      <c r="G134" s="54"/>
      <c r="H134" s="54"/>
      <c r="I134" s="54"/>
      <c r="J134" s="63"/>
    </row>
    <row r="135" spans="1:10" ht="43.5" hidden="1" customHeight="1" x14ac:dyDescent="0.25">
      <c r="A135" s="4"/>
      <c r="C135" s="99" t="s">
        <v>18</v>
      </c>
      <c r="D135" s="99"/>
      <c r="E135" s="99"/>
      <c r="F135" s="99"/>
      <c r="G135" s="24"/>
      <c r="H135" s="3"/>
      <c r="I135" s="3"/>
    </row>
    <row r="136" spans="1:10" s="64" customFormat="1" ht="36.75" hidden="1" customHeight="1" x14ac:dyDescent="0.25">
      <c r="B136" s="65"/>
      <c r="C136" s="66" t="s">
        <v>19</v>
      </c>
      <c r="D136" s="66" t="s">
        <v>20</v>
      </c>
      <c r="E136" s="100" t="s">
        <v>21</v>
      </c>
      <c r="F136" s="100"/>
      <c r="G136" s="54"/>
      <c r="H136" s="63"/>
      <c r="I136" s="63"/>
      <c r="J136" s="63"/>
    </row>
    <row r="137" spans="1:10" s="64" customFormat="1" ht="36.75" hidden="1" customHeight="1" x14ac:dyDescent="0.3">
      <c r="B137" s="65"/>
      <c r="C137" s="67" t="s">
        <v>22</v>
      </c>
      <c r="D137" s="68">
        <f>73-5</f>
        <v>68</v>
      </c>
      <c r="E137" s="95" t="s">
        <v>23</v>
      </c>
      <c r="F137" s="95"/>
      <c r="G137" s="69"/>
      <c r="H137" s="63"/>
      <c r="I137" s="63"/>
      <c r="J137" s="63"/>
    </row>
    <row r="138" spans="1:10" s="64" customFormat="1" ht="36.75" hidden="1" customHeight="1" x14ac:dyDescent="0.3">
      <c r="B138" s="65"/>
      <c r="C138" s="67" t="s">
        <v>24</v>
      </c>
      <c r="D138" s="68">
        <v>51</v>
      </c>
      <c r="E138" s="95" t="s">
        <v>25</v>
      </c>
      <c r="F138" s="95"/>
      <c r="G138" s="69"/>
      <c r="H138" s="63"/>
      <c r="I138" s="63"/>
      <c r="J138" s="63"/>
    </row>
    <row r="139" spans="1:10" s="64" customFormat="1" ht="65.25" hidden="1" customHeight="1" x14ac:dyDescent="0.3">
      <c r="B139" s="65"/>
      <c r="C139" s="70" t="s">
        <v>26</v>
      </c>
      <c r="D139" s="68">
        <v>5</v>
      </c>
      <c r="E139" s="96" t="s">
        <v>27</v>
      </c>
      <c r="F139" s="96"/>
      <c r="G139" s="69"/>
      <c r="H139" s="63"/>
      <c r="I139" s="63"/>
      <c r="J139" s="63"/>
    </row>
    <row r="140" spans="1:10" s="64" customFormat="1" ht="92.25" hidden="1" customHeight="1" x14ac:dyDescent="0.3">
      <c r="B140" s="65"/>
      <c r="C140" s="67" t="s">
        <v>28</v>
      </c>
      <c r="D140" s="68">
        <v>4</v>
      </c>
      <c r="E140" s="97" t="s">
        <v>29</v>
      </c>
      <c r="F140" s="97"/>
      <c r="G140" s="69"/>
      <c r="H140" s="63"/>
      <c r="I140" s="63"/>
      <c r="J140" s="63"/>
    </row>
    <row r="141" spans="1:10" s="64" customFormat="1" ht="36.75" hidden="1" customHeight="1" x14ac:dyDescent="0.3">
      <c r="B141" s="65"/>
      <c r="C141" s="67" t="s">
        <v>30</v>
      </c>
      <c r="D141" s="68">
        <v>1</v>
      </c>
      <c r="E141" s="71" t="s">
        <v>31</v>
      </c>
      <c r="F141" s="72"/>
      <c r="G141" s="69"/>
      <c r="H141" s="63"/>
      <c r="I141" s="63"/>
      <c r="J141" s="63"/>
    </row>
    <row r="142" spans="1:10" s="64" customFormat="1" ht="36.75" hidden="1" customHeight="1" x14ac:dyDescent="0.3">
      <c r="B142" s="65"/>
      <c r="C142" s="67" t="s">
        <v>32</v>
      </c>
      <c r="D142" s="68">
        <v>1</v>
      </c>
      <c r="E142" s="71" t="s">
        <v>33</v>
      </c>
      <c r="F142" s="72"/>
      <c r="G142" s="69"/>
      <c r="H142" s="63"/>
      <c r="I142" s="63"/>
      <c r="J142" s="63"/>
    </row>
    <row r="143" spans="1:10" s="63" customFormat="1" ht="36.75" hidden="1" customHeight="1" x14ac:dyDescent="0.25">
      <c r="B143" s="65"/>
      <c r="C143" s="73" t="s">
        <v>34</v>
      </c>
      <c r="D143" s="74">
        <f>SUM(D137:D142)</f>
        <v>130</v>
      </c>
      <c r="E143" s="65"/>
      <c r="F143" s="75"/>
      <c r="G143" s="54"/>
    </row>
    <row r="144" spans="1:10" s="63" customFormat="1" ht="36.75" hidden="1" customHeight="1" x14ac:dyDescent="0.25">
      <c r="B144" s="65"/>
      <c r="C144" s="76"/>
      <c r="D144" s="74"/>
      <c r="E144" s="65"/>
      <c r="F144" s="75"/>
      <c r="G144" s="54"/>
    </row>
    <row r="145" spans="2:8" s="63" customFormat="1" ht="37.5" hidden="1" customHeight="1" x14ac:dyDescent="0.25">
      <c r="B145" s="65"/>
      <c r="C145" s="77" t="s">
        <v>35</v>
      </c>
      <c r="D145" s="68">
        <v>49</v>
      </c>
      <c r="E145" s="65"/>
      <c r="F145" s="54"/>
      <c r="G145" s="2"/>
    </row>
    <row r="146" spans="2:8" s="63" customFormat="1" ht="37.5" hidden="1" customHeight="1" x14ac:dyDescent="0.25">
      <c r="B146" s="65"/>
      <c r="C146" s="77" t="s">
        <v>36</v>
      </c>
      <c r="D146" s="68">
        <f>68+51</f>
        <v>119</v>
      </c>
      <c r="E146" s="65"/>
      <c r="F146" s="54"/>
      <c r="G146" s="2"/>
    </row>
    <row r="147" spans="2:8" s="24" customFormat="1" ht="37.5" hidden="1" customHeight="1" x14ac:dyDescent="0.25">
      <c r="B147" s="11"/>
      <c r="C147" s="65" t="s">
        <v>37</v>
      </c>
      <c r="D147" s="74">
        <f>SUM(D145:D146)</f>
        <v>168</v>
      </c>
      <c r="E147" s="11"/>
      <c r="F147" s="26"/>
    </row>
    <row r="148" spans="2:8" s="24" customFormat="1" ht="22.5" hidden="1" customHeight="1" x14ac:dyDescent="0.25">
      <c r="B148" s="11"/>
      <c r="C148" s="78"/>
      <c r="D148" s="62"/>
      <c r="E148" s="11"/>
      <c r="H148" s="26"/>
    </row>
    <row r="149" spans="2:8" ht="19.5" hidden="1" customHeight="1" x14ac:dyDescent="0.25"/>
    <row r="150" spans="2:8" ht="19.5" hidden="1" customHeight="1" x14ac:dyDescent="0.25"/>
    <row r="151" spans="2:8" ht="19.5" hidden="1" customHeight="1" x14ac:dyDescent="0.25"/>
    <row r="152" spans="2:8" ht="19.5" hidden="1" customHeight="1" x14ac:dyDescent="0.25"/>
  </sheetData>
  <mergeCells count="16">
    <mergeCell ref="E137:F137"/>
    <mergeCell ref="E138:F138"/>
    <mergeCell ref="E139:F139"/>
    <mergeCell ref="E140:F140"/>
    <mergeCell ref="B132:C132"/>
    <mergeCell ref="F132:G132"/>
    <mergeCell ref="B133:C133"/>
    <mergeCell ref="F133:G133"/>
    <mergeCell ref="C135:F135"/>
    <mergeCell ref="E136:F136"/>
    <mergeCell ref="F130:G130"/>
    <mergeCell ref="A1:G1"/>
    <mergeCell ref="A2:G2"/>
    <mergeCell ref="C126:D126"/>
    <mergeCell ref="B129:C129"/>
    <mergeCell ref="F129:G129"/>
  </mergeCells>
  <conditionalFormatting sqref="B135:B147">
    <cfRule type="duplicateValues" dxfId="11" priority="6"/>
  </conditionalFormatting>
  <conditionalFormatting sqref="B148">
    <cfRule type="duplicateValues" dxfId="10" priority="8"/>
  </conditionalFormatting>
  <conditionalFormatting sqref="G15:G16 G18">
    <cfRule type="duplicateValues" dxfId="9" priority="5"/>
  </conditionalFormatting>
  <conditionalFormatting sqref="G17">
    <cfRule type="duplicateValues" dxfId="8" priority="4"/>
  </conditionalFormatting>
  <conditionalFormatting sqref="B17">
    <cfRule type="duplicateValues" dxfId="7" priority="3"/>
  </conditionalFormatting>
  <conditionalFormatting sqref="B58">
    <cfRule type="duplicateValues" dxfId="6" priority="2"/>
  </conditionalFormatting>
  <conditionalFormatting sqref="G58">
    <cfRule type="duplicateValues" dxfId="5" priority="1"/>
  </conditionalFormatting>
  <conditionalFormatting sqref="B132:B134 B78:B130 B149:B1048576 B1:B16 B18:B57 B59:B76">
    <cfRule type="duplicateValues" dxfId="4" priority="10"/>
  </conditionalFormatting>
  <pageMargins left="0.59055118110236227" right="0.19685039370078741" top="0.59055118110236227" bottom="0.59055118110236227" header="0" footer="0"/>
  <pageSetup paperSize="9" scale="7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view="pageBreakPreview" zoomScaleNormal="85" zoomScaleSheetLayoutView="100" workbookViewId="0">
      <selection activeCell="A2" sqref="A2:G2"/>
    </sheetView>
  </sheetViews>
  <sheetFormatPr defaultColWidth="9.140625" defaultRowHeight="19.5" customHeight="1" x14ac:dyDescent="0.25"/>
  <cols>
    <col min="1" max="1" width="6" style="24" customWidth="1"/>
    <col min="2" max="2" width="50.5703125" style="11" bestFit="1" customWidth="1"/>
    <col min="3" max="3" width="45.140625" style="11" customWidth="1"/>
    <col min="4" max="4" width="12.85546875" style="24" bestFit="1" customWidth="1"/>
    <col min="5" max="5" width="12.28515625" style="24" customWidth="1"/>
    <col min="6" max="6" width="25.28515625" style="11" customWidth="1"/>
    <col min="7" max="7" width="42.7109375" style="11" bestFit="1" customWidth="1"/>
    <col min="8" max="16384" width="9.140625" style="4"/>
  </cols>
  <sheetData>
    <row r="1" spans="1:9" ht="18" customHeight="1" x14ac:dyDescent="0.25">
      <c r="A1" s="90" t="s">
        <v>0</v>
      </c>
      <c r="B1" s="90"/>
      <c r="C1" s="90"/>
      <c r="D1" s="90"/>
      <c r="E1" s="90"/>
      <c r="F1" s="90"/>
      <c r="G1" s="90"/>
    </row>
    <row r="2" spans="1:9" ht="50.25" customHeight="1" x14ac:dyDescent="0.25">
      <c r="A2" s="91" t="s">
        <v>412</v>
      </c>
      <c r="B2" s="91"/>
      <c r="C2" s="91"/>
      <c r="D2" s="91"/>
      <c r="E2" s="91"/>
      <c r="F2" s="91"/>
      <c r="G2" s="91"/>
    </row>
    <row r="3" spans="1:9" s="12" customFormat="1" ht="42" customHeight="1" x14ac:dyDescent="0.25">
      <c r="A3" s="6" t="s">
        <v>1</v>
      </c>
      <c r="B3" s="7" t="s">
        <v>2</v>
      </c>
      <c r="C3" s="6" t="s">
        <v>3</v>
      </c>
      <c r="D3" s="8" t="s">
        <v>4</v>
      </c>
      <c r="E3" s="8" t="s">
        <v>5</v>
      </c>
      <c r="F3" s="8" t="s">
        <v>6</v>
      </c>
      <c r="G3" s="6" t="s">
        <v>7</v>
      </c>
    </row>
    <row r="4" spans="1:9" s="12" customFormat="1" ht="42" customHeight="1" x14ac:dyDescent="0.25">
      <c r="A4" s="101" t="s">
        <v>38</v>
      </c>
      <c r="B4" s="102"/>
      <c r="C4" s="102"/>
      <c r="D4" s="102"/>
      <c r="E4" s="102"/>
      <c r="F4" s="102"/>
      <c r="G4" s="103"/>
    </row>
    <row r="5" spans="1:9" s="12" customFormat="1" ht="42" customHeight="1" x14ac:dyDescent="0.25">
      <c r="A5" s="8">
        <v>1</v>
      </c>
      <c r="B5" s="17" t="s">
        <v>115</v>
      </c>
      <c r="C5" s="15" t="s">
        <v>157</v>
      </c>
      <c r="D5" s="13">
        <v>225</v>
      </c>
      <c r="E5" s="13">
        <v>70</v>
      </c>
      <c r="F5" s="16" t="s">
        <v>167</v>
      </c>
      <c r="G5" s="17" t="s">
        <v>269</v>
      </c>
    </row>
    <row r="6" spans="1:9" s="12" customFormat="1" ht="42" customHeight="1" x14ac:dyDescent="0.25">
      <c r="A6" s="8">
        <v>2</v>
      </c>
      <c r="B6" s="17" t="s">
        <v>116</v>
      </c>
      <c r="C6" s="15" t="s">
        <v>135</v>
      </c>
      <c r="D6" s="13">
        <v>185</v>
      </c>
      <c r="E6" s="13">
        <v>60</v>
      </c>
      <c r="F6" s="16" t="s">
        <v>190</v>
      </c>
      <c r="G6" s="17" t="s">
        <v>270</v>
      </c>
    </row>
    <row r="7" spans="1:9" s="64" customFormat="1" ht="67.5" customHeight="1" x14ac:dyDescent="0.25">
      <c r="A7" s="61"/>
      <c r="B7" s="65"/>
      <c r="C7" s="61"/>
      <c r="D7" s="61"/>
      <c r="E7" s="61"/>
      <c r="F7" s="79"/>
      <c r="G7" s="79"/>
    </row>
    <row r="9" spans="1:9" s="29" customFormat="1" ht="21" x14ac:dyDescent="0.35">
      <c r="A9" s="57"/>
      <c r="B9" s="93"/>
      <c r="C9" s="93"/>
      <c r="D9" s="58"/>
      <c r="E9" s="58"/>
      <c r="F9" s="94" t="s">
        <v>12</v>
      </c>
      <c r="G9" s="94"/>
      <c r="H9" s="56"/>
      <c r="I9" s="59"/>
    </row>
    <row r="10" spans="1:9" s="29" customFormat="1" ht="21" x14ac:dyDescent="0.35">
      <c r="A10" s="57"/>
      <c r="B10" s="57"/>
      <c r="C10" s="57"/>
      <c r="D10" s="58"/>
      <c r="E10" s="58"/>
      <c r="F10" s="89" t="s">
        <v>39</v>
      </c>
      <c r="G10" s="89"/>
      <c r="H10" s="56"/>
      <c r="I10" s="59"/>
    </row>
    <row r="11" spans="1:9" s="29" customFormat="1" ht="21" x14ac:dyDescent="0.35">
      <c r="A11" s="57"/>
      <c r="D11" s="58"/>
      <c r="E11" s="58"/>
      <c r="F11" s="60"/>
      <c r="G11" s="60"/>
      <c r="H11" s="80"/>
      <c r="I11" s="60"/>
    </row>
    <row r="12" spans="1:9" s="29" customFormat="1" ht="26.25" customHeight="1" x14ac:dyDescent="0.35">
      <c r="A12" s="57"/>
      <c r="B12" s="93" t="s">
        <v>410</v>
      </c>
      <c r="C12" s="93"/>
      <c r="D12" s="58"/>
      <c r="E12" s="58"/>
      <c r="F12" s="93" t="s">
        <v>16</v>
      </c>
      <c r="G12" s="93"/>
      <c r="H12" s="80"/>
    </row>
    <row r="13" spans="1:9" s="64" customFormat="1" ht="17.25" customHeight="1" x14ac:dyDescent="0.3">
      <c r="A13" s="61"/>
      <c r="B13" s="93" t="s">
        <v>411</v>
      </c>
      <c r="C13" s="93"/>
      <c r="D13" s="61"/>
      <c r="E13" s="61"/>
      <c r="F13" s="98" t="s">
        <v>17</v>
      </c>
      <c r="G13" s="98"/>
      <c r="H13" s="54"/>
      <c r="I13" s="81"/>
    </row>
  </sheetData>
  <mergeCells count="10">
    <mergeCell ref="B12:C12"/>
    <mergeCell ref="F12:G12"/>
    <mergeCell ref="B13:C13"/>
    <mergeCell ref="F13:G13"/>
    <mergeCell ref="A1:G1"/>
    <mergeCell ref="A2:G2"/>
    <mergeCell ref="A4:G4"/>
    <mergeCell ref="B9:C9"/>
    <mergeCell ref="F9:G9"/>
    <mergeCell ref="F10:G10"/>
  </mergeCells>
  <conditionalFormatting sqref="B7:B8 B1:B3 B14:B1048576">
    <cfRule type="duplicateValues" dxfId="3" priority="2"/>
  </conditionalFormatting>
  <conditionalFormatting sqref="B9:B10 B12:B13">
    <cfRule type="duplicateValues" dxfId="2" priority="1"/>
  </conditionalFormatting>
  <conditionalFormatting sqref="B5:B6">
    <cfRule type="duplicateValues" dxfId="1" priority="3"/>
  </conditionalFormatting>
  <conditionalFormatting sqref="G5:G6">
    <cfRule type="duplicateValues" dxfId="0" priority="4"/>
  </conditionalFormatting>
  <pageMargins left="0.59055118110236227" right="0.19685039370078741" top="0.59055118110236227" bottom="0.39370078740157483" header="0" footer="0"/>
  <pageSetup paperSize="9" scale="67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MRK-KÖY-23062020</vt:lpstr>
      <vt:lpstr>Ekleme-Çıkma-23062020</vt:lpstr>
      <vt:lpstr>'Ekleme-Çıkma-23062020'!Yazdırma_Alanı</vt:lpstr>
      <vt:lpstr>'MRK-KÖY-23062020'!Yazdırma_Alanı</vt:lpstr>
      <vt:lpstr>'Ekleme-Çıkma-23062020'!Yazdırma_Başlıkları</vt:lpstr>
      <vt:lpstr>'MRK-KÖY-23062020'!Yazdırma_Başlıkları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</dc:creator>
  <cp:lastModifiedBy>Selim ANGI</cp:lastModifiedBy>
  <cp:lastPrinted>2020-06-23T11:51:36Z</cp:lastPrinted>
  <dcterms:created xsi:type="dcterms:W3CDTF">2020-06-23T11:48:37Z</dcterms:created>
  <dcterms:modified xsi:type="dcterms:W3CDTF">2020-06-24T06:51:40Z</dcterms:modified>
</cp:coreProperties>
</file>