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170" windowHeight="5565" activeTab="1"/>
  </bookViews>
  <sheets>
    <sheet name="Camilere Yapılan Vaaz Programı" sheetId="1" r:id="rId1"/>
    <sheet name="Son Safha" sheetId="4" r:id="rId2"/>
    <sheet name="Vaizler" sheetId="2" r:id="rId3"/>
  </sheets>
  <definedNames>
    <definedName name="_xlnm._FilterDatabase" localSheetId="0" hidden="1">'Camilere Yapılan Vaaz Programı'!$A$4:$BA$33</definedName>
    <definedName name="_xlnm._FilterDatabase" localSheetId="1" hidden="1">'Son Safha'!$A$3:$H$399</definedName>
    <definedName name="_xlnm.Print_Area" localSheetId="1">'Son Safha'!$A$1:$G$414</definedName>
    <definedName name="_xlnm.Print_Titles" localSheetId="1">'Son Safha'!$1:$1</definedName>
  </definedNames>
  <calcPr calcId="152511"/>
</workbook>
</file>

<file path=xl/calcChain.xml><?xml version="1.0" encoding="utf-8"?>
<calcChain xmlns="http://schemas.openxmlformats.org/spreadsheetml/2006/main">
  <c r="G23" i="1"/>
  <c r="F23"/>
  <c r="E23"/>
  <c r="D23" s="1"/>
  <c r="G22"/>
  <c r="F22"/>
  <c r="E22"/>
  <c r="G21"/>
  <c r="F21"/>
  <c r="E21"/>
  <c r="D21" s="1"/>
  <c r="G33"/>
  <c r="F33"/>
  <c r="E33"/>
  <c r="G32"/>
  <c r="F32"/>
  <c r="E32"/>
  <c r="G31"/>
  <c r="F31"/>
  <c r="E31"/>
  <c r="G30"/>
  <c r="F30"/>
  <c r="E30"/>
  <c r="D30" s="1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0"/>
  <c r="F20"/>
  <c r="E20"/>
  <c r="G19"/>
  <c r="F19"/>
  <c r="E19"/>
  <c r="D19" s="1"/>
  <c r="G18"/>
  <c r="F18"/>
  <c r="E18"/>
  <c r="G17"/>
  <c r="F17"/>
  <c r="E17"/>
  <c r="G16"/>
  <c r="F16"/>
  <c r="E16"/>
  <c r="G15"/>
  <c r="F15"/>
  <c r="E15"/>
  <c r="D15" s="1"/>
  <c r="G14"/>
  <c r="F14"/>
  <c r="E14"/>
  <c r="G13"/>
  <c r="F13"/>
  <c r="E13"/>
  <c r="G12"/>
  <c r="F12"/>
  <c r="E12"/>
  <c r="G11"/>
  <c r="F11"/>
  <c r="E11"/>
  <c r="D11" s="1"/>
  <c r="G10"/>
  <c r="F10"/>
  <c r="E10"/>
  <c r="G9"/>
  <c r="F9"/>
  <c r="E9"/>
  <c r="G8"/>
  <c r="F8"/>
  <c r="E8"/>
  <c r="G7"/>
  <c r="F7"/>
  <c r="E7"/>
  <c r="D7" s="1"/>
  <c r="G6"/>
  <c r="F6"/>
  <c r="E6"/>
  <c r="G5"/>
  <c r="F5"/>
  <c r="H34" i="2"/>
  <c r="J34"/>
  <c r="K34"/>
  <c r="M34"/>
  <c r="N34"/>
  <c r="O34"/>
  <c r="P34"/>
  <c r="Q34"/>
  <c r="S34"/>
  <c r="T34"/>
  <c r="U34"/>
  <c r="V34"/>
  <c r="H33"/>
  <c r="J33"/>
  <c r="K33"/>
  <c r="M33"/>
  <c r="N33"/>
  <c r="O33"/>
  <c r="P33"/>
  <c r="Q33"/>
  <c r="S33"/>
  <c r="T33"/>
  <c r="U33"/>
  <c r="V33"/>
  <c r="H32"/>
  <c r="J32"/>
  <c r="K32"/>
  <c r="M32"/>
  <c r="N32"/>
  <c r="O32"/>
  <c r="P32"/>
  <c r="Q32"/>
  <c r="S32"/>
  <c r="T32"/>
  <c r="U32"/>
  <c r="V32"/>
  <c r="H31"/>
  <c r="J31"/>
  <c r="K31"/>
  <c r="M31"/>
  <c r="N31"/>
  <c r="O31"/>
  <c r="P31"/>
  <c r="Q31"/>
  <c r="S31"/>
  <c r="T31"/>
  <c r="U31"/>
  <c r="V31"/>
  <c r="H30"/>
  <c r="J30"/>
  <c r="K30"/>
  <c r="M30"/>
  <c r="N30"/>
  <c r="O30"/>
  <c r="P30"/>
  <c r="Q30"/>
  <c r="S30"/>
  <c r="T30"/>
  <c r="U30"/>
  <c r="V30"/>
  <c r="H29"/>
  <c r="J29"/>
  <c r="K29"/>
  <c r="M29"/>
  <c r="N29"/>
  <c r="O29"/>
  <c r="P29"/>
  <c r="Q29"/>
  <c r="S29"/>
  <c r="T29"/>
  <c r="U29"/>
  <c r="V29"/>
  <c r="H28"/>
  <c r="J28"/>
  <c r="K28"/>
  <c r="M28"/>
  <c r="N28"/>
  <c r="O28"/>
  <c r="P28"/>
  <c r="Q28"/>
  <c r="S28"/>
  <c r="T28"/>
  <c r="U28"/>
  <c r="V28"/>
  <c r="H27"/>
  <c r="J27"/>
  <c r="K27"/>
  <c r="M27"/>
  <c r="N27"/>
  <c r="O27"/>
  <c r="P27"/>
  <c r="Q27"/>
  <c r="S27"/>
  <c r="T27"/>
  <c r="U27"/>
  <c r="V27"/>
  <c r="H26"/>
  <c r="J26"/>
  <c r="K26"/>
  <c r="M26"/>
  <c r="N26"/>
  <c r="O26"/>
  <c r="P26"/>
  <c r="Q26"/>
  <c r="S26"/>
  <c r="T26"/>
  <c r="U26"/>
  <c r="V26"/>
  <c r="W26"/>
  <c r="X26"/>
  <c r="Z26"/>
  <c r="AA26"/>
  <c r="AB26"/>
  <c r="AC26"/>
  <c r="AD26"/>
  <c r="AF26"/>
  <c r="AG26"/>
  <c r="AH26"/>
  <c r="AI26"/>
  <c r="AJ26"/>
  <c r="AM26"/>
  <c r="AN26"/>
  <c r="AP26"/>
  <c r="AQ26"/>
  <c r="AS26"/>
  <c r="AT26"/>
  <c r="AV26"/>
  <c r="AW26"/>
  <c r="AX26"/>
  <c r="AY26"/>
  <c r="AZ26"/>
  <c r="BA26"/>
  <c r="H25"/>
  <c r="J25"/>
  <c r="K25"/>
  <c r="M25"/>
  <c r="N25"/>
  <c r="O25"/>
  <c r="P25"/>
  <c r="Q25"/>
  <c r="S25"/>
  <c r="T25"/>
  <c r="U25"/>
  <c r="V25"/>
  <c r="H24"/>
  <c r="J24"/>
  <c r="K24"/>
  <c r="M24"/>
  <c r="N24"/>
  <c r="O24"/>
  <c r="P24"/>
  <c r="Q24"/>
  <c r="S24"/>
  <c r="T24"/>
  <c r="U24"/>
  <c r="V24"/>
  <c r="W24"/>
  <c r="X24"/>
  <c r="Z24"/>
  <c r="AA24"/>
  <c r="AB24"/>
  <c r="AC24"/>
  <c r="AD24"/>
  <c r="AF24"/>
  <c r="AG24"/>
  <c r="AH24"/>
  <c r="AI24"/>
  <c r="AJ24"/>
  <c r="AM24"/>
  <c r="AN24"/>
  <c r="AP24"/>
  <c r="AQ24"/>
  <c r="AS24"/>
  <c r="AT24"/>
  <c r="AV24"/>
  <c r="AW24"/>
  <c r="AX24"/>
  <c r="AY24"/>
  <c r="AZ24"/>
  <c r="BA24"/>
  <c r="H23"/>
  <c r="J23"/>
  <c r="K23"/>
  <c r="M23"/>
  <c r="N23"/>
  <c r="O23"/>
  <c r="P23"/>
  <c r="Q23"/>
  <c r="S23"/>
  <c r="T23"/>
  <c r="U23"/>
  <c r="V23"/>
  <c r="H22"/>
  <c r="J22"/>
  <c r="K22"/>
  <c r="M22"/>
  <c r="N22"/>
  <c r="O22"/>
  <c r="P22"/>
  <c r="Q22"/>
  <c r="S22"/>
  <c r="T22"/>
  <c r="U22"/>
  <c r="V22"/>
  <c r="W22"/>
  <c r="X22"/>
  <c r="Z22"/>
  <c r="AA22"/>
  <c r="AB22"/>
  <c r="AC22"/>
  <c r="AD22"/>
  <c r="AF22"/>
  <c r="AG22"/>
  <c r="AH22"/>
  <c r="AI22"/>
  <c r="AJ22"/>
  <c r="AM22"/>
  <c r="AN22"/>
  <c r="AP22"/>
  <c r="AQ22"/>
  <c r="AS22"/>
  <c r="AT22"/>
  <c r="AV22"/>
  <c r="AW22"/>
  <c r="AX22"/>
  <c r="AY22"/>
  <c r="AZ22"/>
  <c r="BA22"/>
  <c r="H21"/>
  <c r="J21"/>
  <c r="K21"/>
  <c r="M21"/>
  <c r="N21"/>
  <c r="O21"/>
  <c r="P21"/>
  <c r="Q21"/>
  <c r="S21"/>
  <c r="T21"/>
  <c r="U21"/>
  <c r="V21"/>
  <c r="H20"/>
  <c r="J20"/>
  <c r="K20"/>
  <c r="M20"/>
  <c r="N20"/>
  <c r="O20"/>
  <c r="P20"/>
  <c r="Q20"/>
  <c r="S20"/>
  <c r="T20"/>
  <c r="U20"/>
  <c r="V20"/>
  <c r="H19"/>
  <c r="J19"/>
  <c r="K19"/>
  <c r="M19"/>
  <c r="N19"/>
  <c r="O19"/>
  <c r="P19"/>
  <c r="Q19"/>
  <c r="S19"/>
  <c r="T19"/>
  <c r="U19"/>
  <c r="V19"/>
  <c r="W19"/>
  <c r="X19"/>
  <c r="Z19"/>
  <c r="AA19"/>
  <c r="F19" s="1"/>
  <c r="AB19"/>
  <c r="AC19"/>
  <c r="AD19"/>
  <c r="AF19"/>
  <c r="AG19"/>
  <c r="AH19"/>
  <c r="AI19"/>
  <c r="AJ19"/>
  <c r="AM19"/>
  <c r="AN19"/>
  <c r="AP19"/>
  <c r="AQ19"/>
  <c r="AS19"/>
  <c r="AT19"/>
  <c r="AV19"/>
  <c r="AW19"/>
  <c r="AX19"/>
  <c r="AY19"/>
  <c r="AZ19"/>
  <c r="BA19"/>
  <c r="H18"/>
  <c r="J18"/>
  <c r="K18"/>
  <c r="M18"/>
  <c r="N18"/>
  <c r="O18"/>
  <c r="P18"/>
  <c r="Q18"/>
  <c r="S18"/>
  <c r="T18"/>
  <c r="U18"/>
  <c r="V18"/>
  <c r="W18"/>
  <c r="X18"/>
  <c r="Z18"/>
  <c r="AA18"/>
  <c r="AB18"/>
  <c r="AC18"/>
  <c r="AD18"/>
  <c r="AF18"/>
  <c r="AG18"/>
  <c r="AH18"/>
  <c r="AI18"/>
  <c r="AJ18"/>
  <c r="AM18"/>
  <c r="AN18"/>
  <c r="AP18"/>
  <c r="AQ18"/>
  <c r="AS18"/>
  <c r="AT18"/>
  <c r="AV18"/>
  <c r="AW18"/>
  <c r="AX18"/>
  <c r="AY18"/>
  <c r="AZ18"/>
  <c r="BA18"/>
  <c r="H17"/>
  <c r="J17"/>
  <c r="K17"/>
  <c r="M17"/>
  <c r="N17"/>
  <c r="O17"/>
  <c r="P17"/>
  <c r="Q17"/>
  <c r="S17"/>
  <c r="T17"/>
  <c r="U17"/>
  <c r="V17"/>
  <c r="H16"/>
  <c r="J16"/>
  <c r="K16"/>
  <c r="M16"/>
  <c r="E16" s="1"/>
  <c r="N16"/>
  <c r="O16"/>
  <c r="P16"/>
  <c r="Q16"/>
  <c r="S16"/>
  <c r="T16"/>
  <c r="U16"/>
  <c r="V16"/>
  <c r="H15"/>
  <c r="J15"/>
  <c r="K15"/>
  <c r="M15"/>
  <c r="N15"/>
  <c r="O15"/>
  <c r="P15"/>
  <c r="Q15"/>
  <c r="S15"/>
  <c r="T15"/>
  <c r="U15"/>
  <c r="V15"/>
  <c r="H14"/>
  <c r="J14"/>
  <c r="K14"/>
  <c r="M14"/>
  <c r="N14"/>
  <c r="O14"/>
  <c r="P14"/>
  <c r="Q14"/>
  <c r="S14"/>
  <c r="T14"/>
  <c r="U14"/>
  <c r="V14"/>
  <c r="H13"/>
  <c r="J13"/>
  <c r="K13"/>
  <c r="M13"/>
  <c r="N13"/>
  <c r="O13"/>
  <c r="P13"/>
  <c r="Q13"/>
  <c r="S13"/>
  <c r="T13"/>
  <c r="U13"/>
  <c r="V13"/>
  <c r="H12"/>
  <c r="J12"/>
  <c r="K12"/>
  <c r="M12"/>
  <c r="E12" s="1"/>
  <c r="N12"/>
  <c r="O12"/>
  <c r="P12"/>
  <c r="Q12"/>
  <c r="S12"/>
  <c r="T12"/>
  <c r="U12"/>
  <c r="V12"/>
  <c r="H11"/>
  <c r="J11"/>
  <c r="K11"/>
  <c r="M11"/>
  <c r="N11"/>
  <c r="O11"/>
  <c r="P11"/>
  <c r="Q11"/>
  <c r="S11"/>
  <c r="T11"/>
  <c r="U11"/>
  <c r="V11"/>
  <c r="P5"/>
  <c r="P6"/>
  <c r="P7"/>
  <c r="P8"/>
  <c r="P9"/>
  <c r="P10"/>
  <c r="H10"/>
  <c r="J10"/>
  <c r="K10"/>
  <c r="M10"/>
  <c r="N10"/>
  <c r="O10"/>
  <c r="Q10"/>
  <c r="S10"/>
  <c r="T10"/>
  <c r="U10"/>
  <c r="V10"/>
  <c r="N5"/>
  <c r="N6"/>
  <c r="N7"/>
  <c r="N8"/>
  <c r="N9"/>
  <c r="W10"/>
  <c r="X10"/>
  <c r="Z10"/>
  <c r="AA10"/>
  <c r="AB10"/>
  <c r="AC10"/>
  <c r="AD10"/>
  <c r="AF10"/>
  <c r="AG10"/>
  <c r="AH10"/>
  <c r="AI10"/>
  <c r="AJ10"/>
  <c r="AM10"/>
  <c r="AN10"/>
  <c r="AP10"/>
  <c r="AQ10"/>
  <c r="AS10"/>
  <c r="AT10"/>
  <c r="AV10"/>
  <c r="AW10"/>
  <c r="AX10"/>
  <c r="AY10"/>
  <c r="AZ10"/>
  <c r="BA10"/>
  <c r="H9"/>
  <c r="J9"/>
  <c r="K9"/>
  <c r="M9"/>
  <c r="O9"/>
  <c r="Q9"/>
  <c r="S9"/>
  <c r="T9"/>
  <c r="U9"/>
  <c r="V9"/>
  <c r="H8"/>
  <c r="J8"/>
  <c r="K8"/>
  <c r="M8"/>
  <c r="O8"/>
  <c r="Q8"/>
  <c r="S8"/>
  <c r="T8"/>
  <c r="U8"/>
  <c r="V8"/>
  <c r="V5"/>
  <c r="V6"/>
  <c r="V4" s="1"/>
  <c r="V7"/>
  <c r="H7"/>
  <c r="J7"/>
  <c r="K7"/>
  <c r="M7"/>
  <c r="O7"/>
  <c r="Q7"/>
  <c r="S7"/>
  <c r="T7"/>
  <c r="U7"/>
  <c r="M5"/>
  <c r="M6"/>
  <c r="H6"/>
  <c r="J6"/>
  <c r="K6"/>
  <c r="O6"/>
  <c r="Q6"/>
  <c r="S6"/>
  <c r="T6"/>
  <c r="U6"/>
  <c r="U5"/>
  <c r="H5"/>
  <c r="J5"/>
  <c r="K5"/>
  <c r="E5" s="1"/>
  <c r="O5"/>
  <c r="Q5"/>
  <c r="S5"/>
  <c r="T5"/>
  <c r="BA34"/>
  <c r="AZ34"/>
  <c r="AY34"/>
  <c r="AX34"/>
  <c r="AW34"/>
  <c r="AV34"/>
  <c r="AT34"/>
  <c r="AS34"/>
  <c r="AQ34"/>
  <c r="AP34"/>
  <c r="AM34"/>
  <c r="AN34"/>
  <c r="AJ34"/>
  <c r="AI34"/>
  <c r="AH34"/>
  <c r="AG34"/>
  <c r="AF34"/>
  <c r="AD34"/>
  <c r="AC34"/>
  <c r="AB34"/>
  <c r="W34"/>
  <c r="X34"/>
  <c r="Z34"/>
  <c r="AA34"/>
  <c r="BA33"/>
  <c r="AZ33"/>
  <c r="AY33"/>
  <c r="AX33"/>
  <c r="AW33"/>
  <c r="AV33"/>
  <c r="AM33"/>
  <c r="AN33"/>
  <c r="AP33"/>
  <c r="AQ33"/>
  <c r="AS33"/>
  <c r="AT33"/>
  <c r="W33"/>
  <c r="X33"/>
  <c r="Z33"/>
  <c r="AA33"/>
  <c r="F33" s="1"/>
  <c r="AB33"/>
  <c r="AC33"/>
  <c r="AD33"/>
  <c r="AF33"/>
  <c r="AG33"/>
  <c r="AH33"/>
  <c r="AI33"/>
  <c r="AJ33"/>
  <c r="BA32"/>
  <c r="AZ32"/>
  <c r="AY32"/>
  <c r="AX32"/>
  <c r="AW32"/>
  <c r="AV32"/>
  <c r="AT32"/>
  <c r="AS32"/>
  <c r="AQ32"/>
  <c r="AM32"/>
  <c r="AN32"/>
  <c r="AP32"/>
  <c r="AJ32"/>
  <c r="AI32"/>
  <c r="AH32"/>
  <c r="AG32"/>
  <c r="AF32"/>
  <c r="AD32"/>
  <c r="AC32"/>
  <c r="AB32"/>
  <c r="AA32"/>
  <c r="Z32"/>
  <c r="X32"/>
  <c r="W32"/>
  <c r="BA31"/>
  <c r="AZ31"/>
  <c r="AY31"/>
  <c r="AX31"/>
  <c r="AW31"/>
  <c r="AV31"/>
  <c r="AT31"/>
  <c r="AS31"/>
  <c r="AQ31"/>
  <c r="AP31"/>
  <c r="AN31"/>
  <c r="AM31"/>
  <c r="AJ31"/>
  <c r="AI31"/>
  <c r="AH31"/>
  <c r="AG31"/>
  <c r="AF31"/>
  <c r="AD31"/>
  <c r="AC31"/>
  <c r="AB31"/>
  <c r="AA31"/>
  <c r="W31"/>
  <c r="X31"/>
  <c r="Z31"/>
  <c r="BA30"/>
  <c r="AZ30"/>
  <c r="AY30"/>
  <c r="AX30"/>
  <c r="AW30"/>
  <c r="AV30"/>
  <c r="AT30"/>
  <c r="AS30"/>
  <c r="AQ30"/>
  <c r="AM30"/>
  <c r="AN30"/>
  <c r="AP30"/>
  <c r="G30" s="1"/>
  <c r="AJ30"/>
  <c r="AI30"/>
  <c r="AH30"/>
  <c r="AG30"/>
  <c r="AF30"/>
  <c r="AD30"/>
  <c r="AC30"/>
  <c r="AB30"/>
  <c r="AA30"/>
  <c r="Z30"/>
  <c r="X30"/>
  <c r="W30"/>
  <c r="F30" s="1"/>
  <c r="BA29"/>
  <c r="AZ29"/>
  <c r="AY29"/>
  <c r="AX29"/>
  <c r="AW29"/>
  <c r="AV29"/>
  <c r="AT29"/>
  <c r="AS29"/>
  <c r="AQ29"/>
  <c r="AP29"/>
  <c r="AN29"/>
  <c r="AM29"/>
  <c r="AJ29"/>
  <c r="AI29"/>
  <c r="AH29"/>
  <c r="AG29"/>
  <c r="AF29"/>
  <c r="AD29"/>
  <c r="AC29"/>
  <c r="AB29"/>
  <c r="AA29"/>
  <c r="W29"/>
  <c r="X29"/>
  <c r="Z29"/>
  <c r="BA28"/>
  <c r="AZ28"/>
  <c r="AY28"/>
  <c r="AX28"/>
  <c r="AW28"/>
  <c r="AV28"/>
  <c r="AT28"/>
  <c r="AS28"/>
  <c r="AQ28"/>
  <c r="AP28"/>
  <c r="AN28"/>
  <c r="AM28"/>
  <c r="AJ28"/>
  <c r="AI28"/>
  <c r="AH28"/>
  <c r="AG28"/>
  <c r="AF28"/>
  <c r="AD28"/>
  <c r="AC28"/>
  <c r="AB28"/>
  <c r="AA28"/>
  <c r="Z28"/>
  <c r="X28"/>
  <c r="W28"/>
  <c r="BA27"/>
  <c r="AZ27"/>
  <c r="AY27"/>
  <c r="AX27"/>
  <c r="AW27"/>
  <c r="AV27"/>
  <c r="AT27"/>
  <c r="AS27"/>
  <c r="AQ27"/>
  <c r="AP27"/>
  <c r="AN27"/>
  <c r="AM27"/>
  <c r="AJ27"/>
  <c r="AI27"/>
  <c r="AH27"/>
  <c r="AG27"/>
  <c r="AF27"/>
  <c r="AD27"/>
  <c r="AC27"/>
  <c r="AB27"/>
  <c r="AA27"/>
  <c r="Z27"/>
  <c r="X27"/>
  <c r="W27"/>
  <c r="BA25"/>
  <c r="AZ25"/>
  <c r="AY25"/>
  <c r="AX25"/>
  <c r="AW25"/>
  <c r="AV25"/>
  <c r="AT25"/>
  <c r="AS25"/>
  <c r="AQ25"/>
  <c r="AM25"/>
  <c r="AN25"/>
  <c r="AP25"/>
  <c r="AJ25"/>
  <c r="AI25"/>
  <c r="AH25"/>
  <c r="AG25"/>
  <c r="AF25"/>
  <c r="AD25"/>
  <c r="AC25"/>
  <c r="AB25"/>
  <c r="AA25"/>
  <c r="Z25"/>
  <c r="X25"/>
  <c r="W25"/>
  <c r="BA23"/>
  <c r="AZ23"/>
  <c r="AY23"/>
  <c r="AX23"/>
  <c r="AW23"/>
  <c r="AV23"/>
  <c r="AT23"/>
  <c r="AS23"/>
  <c r="AQ23"/>
  <c r="AP23"/>
  <c r="AN23"/>
  <c r="AM23"/>
  <c r="AJ23"/>
  <c r="AI23"/>
  <c r="AH23"/>
  <c r="AG23"/>
  <c r="AF23"/>
  <c r="AD23"/>
  <c r="AC23"/>
  <c r="AB23"/>
  <c r="AA23"/>
  <c r="Z23"/>
  <c r="W23"/>
  <c r="X23"/>
  <c r="F23" s="1"/>
  <c r="BA21"/>
  <c r="AZ21"/>
  <c r="AY21"/>
  <c r="AX21"/>
  <c r="AW21"/>
  <c r="AV21"/>
  <c r="AT21"/>
  <c r="AS21"/>
  <c r="AQ21"/>
  <c r="AP21"/>
  <c r="AN21"/>
  <c r="AM21"/>
  <c r="AJ21"/>
  <c r="AI21"/>
  <c r="AH21"/>
  <c r="AG21"/>
  <c r="AF21"/>
  <c r="AD21"/>
  <c r="AC21"/>
  <c r="AB21"/>
  <c r="AA21"/>
  <c r="Z21"/>
  <c r="W21"/>
  <c r="X21"/>
  <c r="BA20"/>
  <c r="AZ20"/>
  <c r="AY20"/>
  <c r="AX20"/>
  <c r="AW20"/>
  <c r="AV20"/>
  <c r="AT20"/>
  <c r="AS20"/>
  <c r="AQ20"/>
  <c r="AP20"/>
  <c r="AM20"/>
  <c r="AN20"/>
  <c r="AJ20"/>
  <c r="AI20"/>
  <c r="AH20"/>
  <c r="AG20"/>
  <c r="AF20"/>
  <c r="AD20"/>
  <c r="AC20"/>
  <c r="AB20"/>
  <c r="AA20"/>
  <c r="W20"/>
  <c r="X20"/>
  <c r="Z20"/>
  <c r="BA17"/>
  <c r="AZ17"/>
  <c r="AY17"/>
  <c r="AX17"/>
  <c r="AW17"/>
  <c r="AV17"/>
  <c r="AT17"/>
  <c r="AS17"/>
  <c r="AQ17"/>
  <c r="AP17"/>
  <c r="AN17"/>
  <c r="AM17"/>
  <c r="AJ17"/>
  <c r="AI17"/>
  <c r="AH17"/>
  <c r="AG17"/>
  <c r="AF17"/>
  <c r="AD17"/>
  <c r="AC17"/>
  <c r="AB17"/>
  <c r="AA17"/>
  <c r="Z17"/>
  <c r="X17"/>
  <c r="W17"/>
  <c r="BA16"/>
  <c r="AZ16"/>
  <c r="AY16"/>
  <c r="AX16"/>
  <c r="AW16"/>
  <c r="AV16"/>
  <c r="AT16"/>
  <c r="AS16"/>
  <c r="AQ16"/>
  <c r="AP16"/>
  <c r="AN16"/>
  <c r="AM16"/>
  <c r="AJ16"/>
  <c r="AI16"/>
  <c r="AH16"/>
  <c r="AG16"/>
  <c r="AF16"/>
  <c r="AD16"/>
  <c r="AC16"/>
  <c r="AB16"/>
  <c r="AA16"/>
  <c r="Z16"/>
  <c r="X16"/>
  <c r="W16"/>
  <c r="BA15"/>
  <c r="AZ15"/>
  <c r="AY15"/>
  <c r="AX15"/>
  <c r="AW15"/>
  <c r="AV15"/>
  <c r="AT15"/>
  <c r="AS15"/>
  <c r="AQ15"/>
  <c r="AP15"/>
  <c r="AN15"/>
  <c r="AM15"/>
  <c r="AJ15"/>
  <c r="AI15"/>
  <c r="AH15"/>
  <c r="AG15"/>
  <c r="AF15"/>
  <c r="AD15"/>
  <c r="AC15"/>
  <c r="AB15"/>
  <c r="AA15"/>
  <c r="Z15"/>
  <c r="X15"/>
  <c r="W15"/>
  <c r="BA14"/>
  <c r="AZ14"/>
  <c r="AY14"/>
  <c r="AX14"/>
  <c r="AW14"/>
  <c r="AV14"/>
  <c r="AT14"/>
  <c r="AS14"/>
  <c r="AQ14"/>
  <c r="AP14"/>
  <c r="AN14"/>
  <c r="AM14"/>
  <c r="AJ14"/>
  <c r="AI14"/>
  <c r="AH14"/>
  <c r="AG14"/>
  <c r="AF14"/>
  <c r="AD14"/>
  <c r="AC14"/>
  <c r="AB14"/>
  <c r="AA14"/>
  <c r="Z14"/>
  <c r="W14"/>
  <c r="X14"/>
  <c r="BA13"/>
  <c r="AZ13"/>
  <c r="AY13"/>
  <c r="AX13"/>
  <c r="AW13"/>
  <c r="AV13"/>
  <c r="AT13"/>
  <c r="AS13"/>
  <c r="AQ13"/>
  <c r="AP13"/>
  <c r="AN13"/>
  <c r="AM13"/>
  <c r="AJ13"/>
  <c r="AI13"/>
  <c r="AH13"/>
  <c r="AG13"/>
  <c r="AF13"/>
  <c r="AD13"/>
  <c r="AC13"/>
  <c r="AB13"/>
  <c r="AA13"/>
  <c r="Z13"/>
  <c r="X13"/>
  <c r="W13"/>
  <c r="BA12"/>
  <c r="AZ12"/>
  <c r="AY12"/>
  <c r="AX12"/>
  <c r="AW12"/>
  <c r="AV12"/>
  <c r="AT12"/>
  <c r="AS12"/>
  <c r="AQ12"/>
  <c r="AP12"/>
  <c r="AN12"/>
  <c r="AM12"/>
  <c r="AJ12"/>
  <c r="AI12"/>
  <c r="AH12"/>
  <c r="AG12"/>
  <c r="AF12"/>
  <c r="AD12"/>
  <c r="AC12"/>
  <c r="AB12"/>
  <c r="AA12"/>
  <c r="W12"/>
  <c r="X12"/>
  <c r="Z12"/>
  <c r="BA11"/>
  <c r="AZ11"/>
  <c r="AY11"/>
  <c r="AX11"/>
  <c r="AW11"/>
  <c r="AV11"/>
  <c r="AT11"/>
  <c r="AS11"/>
  <c r="AQ11"/>
  <c r="AP11"/>
  <c r="AN11"/>
  <c r="AM11"/>
  <c r="AJ11"/>
  <c r="AI11"/>
  <c r="AH11"/>
  <c r="AG11"/>
  <c r="AF11"/>
  <c r="AD11"/>
  <c r="AC11"/>
  <c r="AB11"/>
  <c r="AA11"/>
  <c r="W11"/>
  <c r="X11"/>
  <c r="Z11"/>
  <c r="AZ5"/>
  <c r="AZ6"/>
  <c r="AZ7"/>
  <c r="AZ8"/>
  <c r="AZ9"/>
  <c r="BA9"/>
  <c r="AY9"/>
  <c r="AX9"/>
  <c r="AW9"/>
  <c r="AV9"/>
  <c r="AT9"/>
  <c r="AS9"/>
  <c r="AQ9"/>
  <c r="AP9"/>
  <c r="AN9"/>
  <c r="AM9"/>
  <c r="AJ9"/>
  <c r="AI9"/>
  <c r="AH9"/>
  <c r="AG9"/>
  <c r="AF9"/>
  <c r="AD9"/>
  <c r="AC9"/>
  <c r="AB9"/>
  <c r="AA9"/>
  <c r="AA5"/>
  <c r="AA6"/>
  <c r="AA7"/>
  <c r="AA8"/>
  <c r="Z9"/>
  <c r="W9"/>
  <c r="X9"/>
  <c r="BA8"/>
  <c r="AY8"/>
  <c r="AX8"/>
  <c r="AW8"/>
  <c r="AV8"/>
  <c r="AT8"/>
  <c r="AS8"/>
  <c r="AQ8"/>
  <c r="G8" s="1"/>
  <c r="AP8"/>
  <c r="AM8"/>
  <c r="AN8"/>
  <c r="AJ8"/>
  <c r="AI8"/>
  <c r="AH8"/>
  <c r="AG8"/>
  <c r="AF8"/>
  <c r="AD8"/>
  <c r="AC8"/>
  <c r="AB8"/>
  <c r="Z8"/>
  <c r="W8"/>
  <c r="F8" s="1"/>
  <c r="X8"/>
  <c r="BA7"/>
  <c r="AY7"/>
  <c r="AY5"/>
  <c r="AY6"/>
  <c r="AX7"/>
  <c r="AW7"/>
  <c r="AV7"/>
  <c r="AM7"/>
  <c r="AN7"/>
  <c r="AP7"/>
  <c r="AQ7"/>
  <c r="AS7"/>
  <c r="AT7"/>
  <c r="AQ5"/>
  <c r="AQ6"/>
  <c r="AP6"/>
  <c r="AJ7"/>
  <c r="AI7"/>
  <c r="AH7"/>
  <c r="AG7"/>
  <c r="AG5"/>
  <c r="AG6"/>
  <c r="AF7"/>
  <c r="AD7"/>
  <c r="AC7"/>
  <c r="AB7"/>
  <c r="Z7"/>
  <c r="X7"/>
  <c r="W7"/>
  <c r="BA6"/>
  <c r="AX6"/>
  <c r="AX5"/>
  <c r="AW6"/>
  <c r="AV6"/>
  <c r="AT6"/>
  <c r="AS6"/>
  <c r="AM6"/>
  <c r="AN6"/>
  <c r="AS5"/>
  <c r="AN5"/>
  <c r="AJ6"/>
  <c r="AI6"/>
  <c r="AI4" s="1"/>
  <c r="AI5"/>
  <c r="AH6"/>
  <c r="AH5"/>
  <c r="AF6"/>
  <c r="AD6"/>
  <c r="AC6"/>
  <c r="AB6"/>
  <c r="AB5"/>
  <c r="Z6"/>
  <c r="W6"/>
  <c r="X6"/>
  <c r="X5"/>
  <c r="BA5"/>
  <c r="AW5"/>
  <c r="AT5"/>
  <c r="AM5"/>
  <c r="AJ5"/>
  <c r="AF5"/>
  <c r="AD5"/>
  <c r="AC5"/>
  <c r="Z5"/>
  <c r="W5"/>
  <c r="BA4" i="1"/>
  <c r="AZ4"/>
  <c r="AY4"/>
  <c r="AX4"/>
  <c r="AW4"/>
  <c r="AV4"/>
  <c r="AT4"/>
  <c r="AS4"/>
  <c r="AQ4"/>
  <c r="AP4"/>
  <c r="AN4"/>
  <c r="AM4"/>
  <c r="AL4"/>
  <c r="AK4"/>
  <c r="AJ4"/>
  <c r="AI4"/>
  <c r="AH4"/>
  <c r="AG4"/>
  <c r="AE4"/>
  <c r="AD4"/>
  <c r="AB4"/>
  <c r="AA4"/>
  <c r="Y4"/>
  <c r="X4"/>
  <c r="W4"/>
  <c r="V4"/>
  <c r="U4"/>
  <c r="T4"/>
  <c r="S4"/>
  <c r="Q4"/>
  <c r="P4"/>
  <c r="N4"/>
  <c r="M4"/>
  <c r="K4"/>
  <c r="J4"/>
  <c r="H4"/>
  <c r="D29"/>
  <c r="D17"/>
  <c r="F4"/>
  <c r="E4"/>
  <c r="G16" i="2"/>
  <c r="E20"/>
  <c r="E25"/>
  <c r="E27"/>
  <c r="E29"/>
  <c r="E31"/>
  <c r="E33"/>
  <c r="G25"/>
  <c r="G24"/>
  <c r="F32"/>
  <c r="D5" i="1"/>
  <c r="F24" i="2"/>
  <c r="O4"/>
  <c r="N4"/>
  <c r="AQ4" l="1"/>
  <c r="E14"/>
  <c r="F18"/>
  <c r="E18"/>
  <c r="D18" s="1"/>
  <c r="G22"/>
  <c r="F22"/>
  <c r="E23"/>
  <c r="E24"/>
  <c r="G26"/>
  <c r="F26"/>
  <c r="E26"/>
  <c r="E28"/>
  <c r="E30"/>
  <c r="E32"/>
  <c r="E34"/>
  <c r="D9" i="1"/>
  <c r="D13"/>
  <c r="D24"/>
  <c r="D25"/>
  <c r="D32"/>
  <c r="F15" i="2"/>
  <c r="F21"/>
  <c r="F28"/>
  <c r="F29"/>
  <c r="D29" s="1"/>
  <c r="G32"/>
  <c r="S4"/>
  <c r="M4"/>
  <c r="G10"/>
  <c r="E10"/>
  <c r="G4" i="1"/>
  <c r="D27"/>
  <c r="D24" i="2"/>
  <c r="W4"/>
  <c r="AC4"/>
  <c r="AF4"/>
  <c r="G5"/>
  <c r="AW4"/>
  <c r="X4"/>
  <c r="AS4"/>
  <c r="AP4"/>
  <c r="AY4"/>
  <c r="G9"/>
  <c r="AZ4"/>
  <c r="F11"/>
  <c r="D11" s="1"/>
  <c r="G11"/>
  <c r="F12"/>
  <c r="F14"/>
  <c r="F17"/>
  <c r="G20"/>
  <c r="G21"/>
  <c r="G23"/>
  <c r="D23" s="1"/>
  <c r="F25"/>
  <c r="D25" s="1"/>
  <c r="F27"/>
  <c r="G27"/>
  <c r="G28"/>
  <c r="G29"/>
  <c r="G31"/>
  <c r="G34"/>
  <c r="T4"/>
  <c r="Q4"/>
  <c r="H4"/>
  <c r="J4"/>
  <c r="E8"/>
  <c r="D8" s="1"/>
  <c r="E9"/>
  <c r="D9" s="1"/>
  <c r="F10"/>
  <c r="P4"/>
  <c r="E11"/>
  <c r="E13"/>
  <c r="E15"/>
  <c r="E17"/>
  <c r="G18"/>
  <c r="G19"/>
  <c r="E19"/>
  <c r="E21"/>
  <c r="D21" s="1"/>
  <c r="D10"/>
  <c r="G17"/>
  <c r="F20"/>
  <c r="Z4"/>
  <c r="AD4"/>
  <c r="AJ4"/>
  <c r="BA4"/>
  <c r="AH4"/>
  <c r="AX4"/>
  <c r="F34"/>
  <c r="D34" s="1"/>
  <c r="D6" i="1"/>
  <c r="D8"/>
  <c r="D10"/>
  <c r="D12"/>
  <c r="D14"/>
  <c r="D16"/>
  <c r="D18"/>
  <c r="D20"/>
  <c r="D26"/>
  <c r="D28"/>
  <c r="D31"/>
  <c r="D33"/>
  <c r="D22"/>
  <c r="AT4" i="2"/>
  <c r="D17"/>
  <c r="G33"/>
  <c r="K4"/>
  <c r="F7"/>
  <c r="AA4"/>
  <c r="G14"/>
  <c r="D14" s="1"/>
  <c r="U4"/>
  <c r="E22"/>
  <c r="D22" s="1"/>
  <c r="D33"/>
  <c r="D20"/>
  <c r="D32"/>
  <c r="D27"/>
  <c r="F6"/>
  <c r="AG4"/>
  <c r="G7"/>
  <c r="AN4"/>
  <c r="F9"/>
  <c r="G12"/>
  <c r="D12" s="1"/>
  <c r="E7"/>
  <c r="D19"/>
  <c r="D30"/>
  <c r="D26"/>
  <c r="D28"/>
  <c r="AM4"/>
  <c r="AB4"/>
  <c r="F13"/>
  <c r="G13"/>
  <c r="G15"/>
  <c r="D15" s="1"/>
  <c r="F16"/>
  <c r="D16" s="1"/>
  <c r="F31"/>
  <c r="D31" s="1"/>
  <c r="E6"/>
  <c r="E4" s="1"/>
  <c r="D7"/>
  <c r="F5"/>
  <c r="G6"/>
  <c r="D4" i="1" l="1"/>
  <c r="D13" i="2"/>
  <c r="G4"/>
  <c r="D6"/>
  <c r="F4"/>
  <c r="D5"/>
  <c r="D4" l="1"/>
</calcChain>
</file>

<file path=xl/sharedStrings.xml><?xml version="1.0" encoding="utf-8"?>
<sst xmlns="http://schemas.openxmlformats.org/spreadsheetml/2006/main" count="1926" uniqueCount="293">
  <si>
    <t>Akdeniz</t>
  </si>
  <si>
    <t>Toroslar</t>
  </si>
  <si>
    <t>Kriterler</t>
  </si>
  <si>
    <t>Her Pts ve Cm</t>
  </si>
  <si>
    <t>1. Ay</t>
  </si>
  <si>
    <t>2. Ay</t>
  </si>
  <si>
    <t>3. Ay</t>
  </si>
  <si>
    <t>Toplam</t>
  </si>
  <si>
    <t>TARİHLER</t>
  </si>
  <si>
    <t>AYLAR</t>
  </si>
  <si>
    <t>Yenişehir</t>
  </si>
  <si>
    <t>Cami Adı</t>
  </si>
  <si>
    <t>Adı ve Soyadı</t>
  </si>
  <si>
    <t>Bünyamin AKKOÇ</t>
  </si>
  <si>
    <t>Nusret KARABİBER</t>
  </si>
  <si>
    <t>Sabri KÜTÜKÇÜ</t>
  </si>
  <si>
    <t>Ali BİNGÜL</t>
  </si>
  <si>
    <t>Ahmet DEĞİRMENCİ</t>
  </si>
  <si>
    <t>Ramazan USLU</t>
  </si>
  <si>
    <t>Ahmet GÖRGÜLÜ</t>
  </si>
  <si>
    <t>İsmail YİRİK</t>
  </si>
  <si>
    <t>Niyazi ERSOY</t>
  </si>
  <si>
    <t>Osman HAZIR</t>
  </si>
  <si>
    <t>Şerafettin BAHAR</t>
  </si>
  <si>
    <t>S. No</t>
  </si>
  <si>
    <t>Ali VURAL</t>
  </si>
  <si>
    <t>Zekeriya DOĞAN</t>
  </si>
  <si>
    <t>İsim Kodu</t>
  </si>
  <si>
    <t>NER</t>
  </si>
  <si>
    <t>OHA</t>
  </si>
  <si>
    <t>ŞBA</t>
  </si>
  <si>
    <t>BAK</t>
  </si>
  <si>
    <t>NKA</t>
  </si>
  <si>
    <t>SKÜ</t>
  </si>
  <si>
    <t>ABİ</t>
  </si>
  <si>
    <t>ADE</t>
  </si>
  <si>
    <t>RUS</t>
  </si>
  <si>
    <t>AGÖ</t>
  </si>
  <si>
    <t>İYİ</t>
  </si>
  <si>
    <t>AVU</t>
  </si>
  <si>
    <t>ZDO</t>
  </si>
  <si>
    <t>MUZAFFER ÖNCEL</t>
  </si>
  <si>
    <t>MÖN</t>
  </si>
  <si>
    <t>TARİHİ</t>
  </si>
  <si>
    <t>VAKTİ</t>
  </si>
  <si>
    <t>YERİ</t>
  </si>
  <si>
    <t>ADI VE SOYADI</t>
  </si>
  <si>
    <t>UNVANI</t>
  </si>
  <si>
    <t>KONUSU</t>
  </si>
  <si>
    <t>VAİZİN</t>
  </si>
  <si>
    <t>İl Müftüsü</t>
  </si>
  <si>
    <t>Üye</t>
  </si>
  <si>
    <t>Hz.Mikdat (Muğdat) C.</t>
  </si>
  <si>
    <t>İLÇESİ</t>
  </si>
  <si>
    <t>Vaaz İrşat Kurulu Başkanı</t>
  </si>
  <si>
    <t>Yüksel ÇELİK</t>
  </si>
  <si>
    <t>YÇE</t>
  </si>
  <si>
    <t>Öğle</t>
  </si>
  <si>
    <t>Ali ÜNEY</t>
  </si>
  <si>
    <t>ALÜ</t>
  </si>
  <si>
    <t>HASAN KÜK</t>
  </si>
  <si>
    <t>HAK</t>
  </si>
  <si>
    <t>Ocak   İstatistik</t>
  </si>
  <si>
    <t>Şubat İstatistik</t>
  </si>
  <si>
    <t>Mart İstatistik</t>
  </si>
  <si>
    <t>Yunus GÜRER</t>
  </si>
  <si>
    <t>YER</t>
  </si>
  <si>
    <t>Aliye Pozcu Camii</t>
  </si>
  <si>
    <t>Ulu Camii</t>
  </si>
  <si>
    <t>Hz.Mikdat (Muğdat) Camii</t>
  </si>
  <si>
    <t>Hasırcı Camii</t>
  </si>
  <si>
    <t>23 Evler camii</t>
  </si>
  <si>
    <t>Şakire Hatun Camii</t>
  </si>
  <si>
    <t>Hz.Osman Camii</t>
  </si>
  <si>
    <t>OCAK</t>
  </si>
  <si>
    <t>Cuma</t>
  </si>
  <si>
    <t>Dernek Camii</t>
  </si>
  <si>
    <t xml:space="preserve">Yunus Emre </t>
  </si>
  <si>
    <t>k</t>
  </si>
  <si>
    <t xml:space="preserve">Hasan KÜK </t>
  </si>
  <si>
    <t>İl Müftü Yard.</t>
  </si>
  <si>
    <t>VAAZIN</t>
  </si>
  <si>
    <t>Ali MELEK</t>
  </si>
  <si>
    <t>Cezaevi Vaizi</t>
  </si>
  <si>
    <t>İsa ÖZKOL</t>
  </si>
  <si>
    <t>İl Müftülüğü</t>
  </si>
  <si>
    <t>08:00-17:00</t>
  </si>
  <si>
    <t>Fetva Nöbeti</t>
  </si>
  <si>
    <t xml:space="preserve">        Vaaz Programı vaizler için haftada 1 gün fetva nöbeti ve ilçe vaizlerinin ayda 1 gün köy camiilerinde vaaz etmeleri esas alınarak hazırlanmış olup ilçeler kendi programlarını bu hususları dikkate alarak hazırlayacaklardır.</t>
  </si>
  <si>
    <t xml:space="preserve">      Vaaz edilecek camilerin görevlilerine  Vaaz programı tebliğ edilerek Cami görevlilerinin kendi camisinde vaaz edecek kişileri bir gün önceden arayıp haber vermeleri sağlanacaktır.</t>
  </si>
  <si>
    <t xml:space="preserve">      Camisinde vaaz edilecek din görevlilerinin; sarık,cübbe temini ve temizliği konusunda hassasiyet göstermeleri sağlanacaktır.Din görevlileri tarafından ses sistemlerinin sağlıklı bir şekilde çalıştırılması için gerekli tedbirler alınacaktır.</t>
  </si>
  <si>
    <t>Feramuz BEYDOĞAN</t>
  </si>
  <si>
    <t>Hz. Hamza Camii</t>
  </si>
  <si>
    <t>3 Ocak Zafer Camii</t>
  </si>
  <si>
    <t>İl Vaizi</t>
  </si>
  <si>
    <t>Selman EROĞLU</t>
  </si>
  <si>
    <t>Harun KARAKAYA</t>
  </si>
  <si>
    <t>Mahmut ATICI</t>
  </si>
  <si>
    <t>Osmaniye Yeni Camii</t>
  </si>
  <si>
    <t xml:space="preserve">        Üye</t>
  </si>
  <si>
    <t xml:space="preserve">     Üye</t>
  </si>
  <si>
    <t>Halil UZUN</t>
  </si>
  <si>
    <t>Yenişehir Müftüsü</t>
  </si>
  <si>
    <t>Cumaali ADIGÜZEL</t>
  </si>
  <si>
    <t>Toroslar Şube Müd.</t>
  </si>
  <si>
    <t>Mustafa ALAS</t>
  </si>
  <si>
    <t>Hac ve Umre Şb.Md.</t>
  </si>
  <si>
    <t>Yusuf GERLEGİZ</t>
  </si>
  <si>
    <t>Mezitli Şube Müd.</t>
  </si>
  <si>
    <t>Nurettin KOÇAK</t>
  </si>
  <si>
    <t>Akdeniz Şube Müd.</t>
  </si>
  <si>
    <t>Din Hiz. Şb. Md.</t>
  </si>
  <si>
    <t>İsmail GÜLŞEN</t>
  </si>
  <si>
    <t>Akdeniz Müftüsü</t>
  </si>
  <si>
    <t>Hz. Eyyüp Camii</t>
  </si>
  <si>
    <t>İbni Sina Camii</t>
  </si>
  <si>
    <t>Hz. Ebubekir Camii</t>
  </si>
  <si>
    <t>Mezitli</t>
  </si>
  <si>
    <t>Yunus Emre Camii</t>
  </si>
  <si>
    <t>Hamidiye (Müftü) C.</t>
  </si>
  <si>
    <t>Kuba Camii</t>
  </si>
  <si>
    <t>Eski Hal Camii</t>
  </si>
  <si>
    <t>Mimar Sinan Camii</t>
  </si>
  <si>
    <t xml:space="preserve">       Yunus GÜRER</t>
  </si>
  <si>
    <t>Hacı Kadın ÖZTÜRK</t>
  </si>
  <si>
    <t>Hüseyin AKKURT</t>
  </si>
  <si>
    <t>İl Müftü Yardımcısı</t>
  </si>
  <si>
    <t xml:space="preserve">Uzman Vaiz </t>
  </si>
  <si>
    <t xml:space="preserve">     İl Vaizi</t>
  </si>
  <si>
    <t>İsmail ÇEVİK</t>
  </si>
  <si>
    <t>Cezaevi Mescidi</t>
  </si>
  <si>
    <t>Ayşe Arslan Camii</t>
  </si>
  <si>
    <t>Güneykent Merkez C.</t>
  </si>
  <si>
    <t>Hasan KÜK</t>
  </si>
  <si>
    <t>Şemsettin BULGAN</t>
  </si>
  <si>
    <t>Hamit HARPUT</t>
  </si>
  <si>
    <t>Vaiz</t>
  </si>
  <si>
    <t>Mustafa KUMRU</t>
  </si>
  <si>
    <t>Yenişehir Vaizi</t>
  </si>
  <si>
    <t>Süleyman ŞAHİN</t>
  </si>
  <si>
    <t xml:space="preserve">Akdeniz Müftüsü </t>
  </si>
  <si>
    <t>Mezitli Müftüsü</t>
  </si>
  <si>
    <t>İhsaniye Camii</t>
  </si>
  <si>
    <t>Abdulhamit Camii</t>
  </si>
  <si>
    <t>Hz. Ömer Camii</t>
  </si>
  <si>
    <t>Osmanbey Camii</t>
  </si>
  <si>
    <t>Akşam</t>
  </si>
  <si>
    <t>Not: Her hafta Cuma günü Cezaevi Mescidi'nde programda belirtildiği şekilde görevli bulunan cezaevi vaizi tarafından vaaz, hutbe verilecek ve Cuma namazı kıldırılacaktır.</t>
  </si>
  <si>
    <t>Hacı Şükrü Camii</t>
  </si>
  <si>
    <t>Hacı Mehmet Payam C.</t>
  </si>
  <si>
    <t>ŞUBAT</t>
  </si>
  <si>
    <t>MART</t>
  </si>
  <si>
    <t>Tefsir Dersleri: En'am Suresi 1-15. Ayetler</t>
  </si>
  <si>
    <t>Müslüman Şahsiyeti</t>
  </si>
  <si>
    <t>İlmihal Dersi : Lahik Hakkında Meseleler</t>
  </si>
  <si>
    <t>Hadislerle İslam: Umre: Mânevî Dünyayı İmar Etmek (2,371)</t>
  </si>
  <si>
    <t>Hadislerle İslam: Zemzem: İçimi Şifa Mübarek Su (2,381)</t>
  </si>
  <si>
    <t>Tüketim Ahlakı</t>
  </si>
  <si>
    <t>Tefsir Dersleri: En'am Suresi 15-30. Ayetler</t>
  </si>
  <si>
    <t>Tefsir Dersleri: En'am Suresi 31-37. Ayetler</t>
  </si>
  <si>
    <t>Sorumluluk Bilinci</t>
  </si>
  <si>
    <t>İlmihal Dersi : Mesbuk Hakkında Meseleler</t>
  </si>
  <si>
    <t>Hadislerle İslam: Sadaka: Sadakatin Göstergesi (2,483)</t>
  </si>
  <si>
    <t>Hadislerle İslam: Hibe: Gönüllü Bağış (2,497)</t>
  </si>
  <si>
    <t>Dünyevîleşme Ve Tamahkârlık: Geçici Olana Gönül Bağlamak</t>
  </si>
  <si>
    <t>Tefsir Dersleri: En'am Suresi 38-45. Ayetler</t>
  </si>
  <si>
    <t>Tefsir Dersleri: En'am Suresi 46-50. Ayetler</t>
  </si>
  <si>
    <t>Örf Ve Âdetler: Toplumun İyi ve Güzel Gördükleri</t>
  </si>
  <si>
    <t>İlmihal Dersi : Sehiv (Yanılma Secdeleri) İle İlgili Meseleler</t>
  </si>
  <si>
    <t>Hadislerle İslam: Adak: Söze Vefa (2,521)</t>
  </si>
  <si>
    <t>Hadislerle İslam: Özürlülük Ve İbadetler: Gücü Nispetinde Sorumlu Olmak (2/531)</t>
  </si>
  <si>
    <t>İslam'da Söz Ahlakı</t>
  </si>
  <si>
    <t>Tefsir Dersleri: En'am Suresi 51-58. Ayetler</t>
  </si>
  <si>
    <t>Tefsir Dersleri: En'am Suresi 59-69. Ayetler</t>
  </si>
  <si>
    <t>Dostluk: Kişi Dostunun Ahlâkı Üzeredir</t>
  </si>
  <si>
    <t>İlmihal Dersi : Tilavet Secdesi İle İlgili Meseleler</t>
  </si>
  <si>
    <t>Hadislerle İslam:Azimet Ve Ruhsat: Aslî Hükümler Ve Arızî Durumlar (I,553)</t>
  </si>
  <si>
    <t>Toplumsal Dayanışma Ve Ülfet: Müslümanca Yaşama Sanatı</t>
  </si>
  <si>
    <t>Tefsir Dersleri: En'am Suresi 70-73. Ayetler</t>
  </si>
  <si>
    <t>Tefsir Dersleri: En'am Suresi 74-82. Ayetler</t>
  </si>
  <si>
    <t>Hasta Ziyareti: Şifa Bekleyen Kardeşin Hakkı</t>
  </si>
  <si>
    <t>İlmihal Dersi : Şükür Secdesi</t>
  </si>
  <si>
    <t>Hadislerle İslam: Güzel Ahlâk: İslâm'ın Özü (3,11)</t>
  </si>
  <si>
    <t>Cennete Giden Yollar: Salih Ameller, Yüksek Ahlâkî Erdemler</t>
  </si>
  <si>
    <t>Tefsir Dersleri: En'am Suresi 83-90. Ayetler</t>
  </si>
  <si>
    <t>Tefsir Dersleri: En'am Suresi 91-94. Ayetler</t>
  </si>
  <si>
    <t>Mâlâyânî: Faydasız Sözler, Lüzumsuz İşler</t>
  </si>
  <si>
    <t>İlmihal Dersi : Korku Namazına Ait Bilgiler</t>
  </si>
  <si>
    <t>Hadislerle İslam: Niyet Ve Davranış: Ameller Niyetlere Göredir (3,21)</t>
  </si>
  <si>
    <t>Hadislerle İslam: Salih Amel: İyi İş, Doğru Davranış (3,31)</t>
  </si>
  <si>
    <t>Söz Söyleme Sorumluluğu (Özü ve Sözüyle Doğru Olmak)</t>
  </si>
  <si>
    <t>Tefsir Dersleri: En'am Suresi 95-99. Ayetler</t>
  </si>
  <si>
    <t>Tefsir Dersleri: En'am Suresi 100-108. Ayetler</t>
  </si>
  <si>
    <t>Haset: İyiliği Tüketen Ateş</t>
  </si>
  <si>
    <t>İlmihal Dersi : Nafile Namazlar</t>
  </si>
  <si>
    <t>Hadislerle İslam: Sevap Ve Günah: Amellerin Karşılığı (3,41)</t>
  </si>
  <si>
    <t>Hadislerle İslam: Kalp: Beden Ülkesinin Sultanı (3,55)</t>
  </si>
  <si>
    <t>Mükellefiyet: İnsanî Yükümlülük</t>
  </si>
  <si>
    <t>Tefsir Dersleri: En'am Suresi 109-117. Ayetler</t>
  </si>
  <si>
    <t>Tefsir Dersleri: En'am Suresi 118-121. Ayetler</t>
  </si>
  <si>
    <t>Riya: Gösteriş</t>
  </si>
  <si>
    <t>İlmihal Dersi : Mekruh Vakitler</t>
  </si>
  <si>
    <t>Hadislerle İslam: Sevgi: Kişi Sevdiğiyle Beraberdir (3,71)</t>
  </si>
  <si>
    <t>Hadislerle İslam: Merhamet: Varlığın İlâhî Mayası (3,85)</t>
  </si>
  <si>
    <t>Kamil Mü'minin Özellikleri</t>
  </si>
  <si>
    <t>Tefsir Dersleri: En'am Suresi 122-127. Ayetler</t>
  </si>
  <si>
    <t>Tefsir Dersleri: En'am Suresi 128-135. Ayetler</t>
  </si>
  <si>
    <t>Beden Mahremiyeti: İnsanın Saygınlığı</t>
  </si>
  <si>
    <t>İlmihal Dersi : Namazlarda Mekruh Olan Ve Olmayan Okuyuşlar</t>
  </si>
  <si>
    <t>Hadislerle İslam: İnsanî Sorumluluk: Büyük Emanet (3,95)</t>
  </si>
  <si>
    <t>Hadislerle İslam: Takva: Allah'a Karşı Sorumluluk Şuuru (3,111)</t>
  </si>
  <si>
    <t>Zararlı Alışkanlıklar ( Yeşilay Haftası 1-7 Mart)</t>
  </si>
  <si>
    <t>Tefsir Dersleri: En'am Suresi 136-140. Ayetler</t>
  </si>
  <si>
    <t>Tefsir Dersleri: En'am Suresi 141-147. Ayetler</t>
  </si>
  <si>
    <t>Veda Hutbesi Bağlamında İslam'da Kadın Hakları</t>
  </si>
  <si>
    <t>İlmihal Dersi : Zelletü'l-Kari'ye (Okuyucunun Yanılmasına) Ait Esaslar</t>
  </si>
  <si>
    <t>Hadislerle İslam: Huşû: Allah'ın Azametini Hissetmek (3,123)</t>
  </si>
  <si>
    <t>Hadislerle İslam: İhlâs: Allah İçin Samimiyet (3,135)</t>
  </si>
  <si>
    <t>İstiklal Marşı ve Ruhu</t>
  </si>
  <si>
    <t>Tefsir Dersleri: En'am Suresi 148-151. Ayetler</t>
  </si>
  <si>
    <t>Tefsir Dersleri: En'am Suresi 152-154. Ayetler</t>
  </si>
  <si>
    <t>Adalet: Mülkün Temeli</t>
  </si>
  <si>
    <t>İlmihal Dersi : Kur'an-ı Kerimi Öğrenip Okumak Ve Dinlemek Görevleri</t>
  </si>
  <si>
    <t>Hadislerle İslam: İhsan: Allah'ı Görüyormuşçasına Yaşamak (3,147)</t>
  </si>
  <si>
    <t>Çanakkale Zaferi ve Şehitlerimiz</t>
  </si>
  <si>
    <t>Tefsir Dersleri: En'am Suresi 155-158. Ayetler</t>
  </si>
  <si>
    <t>Tefsir Dersleri: En'am Suresi 159-165. Ayetler</t>
  </si>
  <si>
    <t>Yaşlılık: Erzel-i Ömür</t>
  </si>
  <si>
    <t>İlmihal Dersi : Namazların Mekruhları</t>
  </si>
  <si>
    <t>Hadislerle İslam: Hayır: Müminin Her İşi Hayırdır; Hayır Allah'tandır(3,167)</t>
  </si>
  <si>
    <t>Hadislerle İslam: Saadet Ve Şekâvet: Mutluluk Ve Mutsuzluk (3,179)</t>
  </si>
  <si>
    <t>Üç Ayların Fazileti ve Regaib Kandili</t>
  </si>
  <si>
    <t>Tefsir Dersleri: Duha Suresi</t>
  </si>
  <si>
    <t>Tefsir Dersleri: İnşirah Suresi</t>
  </si>
  <si>
    <t>Cami ve Kitap</t>
  </si>
  <si>
    <t>İlmihal Dersi: Namazı Bozan Ve Bozmayan Şeyler</t>
  </si>
  <si>
    <t>Hadislerle İslam:  Azim Ve Sebat: Müminin Ayırıcı Vasfı (3,193)</t>
  </si>
  <si>
    <t>Hadislerle İslam: Sabır: Varolma Mücadelesi (3,203)</t>
  </si>
  <si>
    <t>Regaib Kandili</t>
  </si>
  <si>
    <t>Günümüzde Söz Ahlakına Duyulan İhtiyaç (Kitle İletişim Araçları ve Sosyal Medya Kullanımında Söz Ahlakına Riayet)</t>
  </si>
  <si>
    <t>Kasım OĞAN</t>
  </si>
  <si>
    <t>Yenişehir Uzman Vaizi</t>
  </si>
  <si>
    <t>İl A.D.R.B Vaizi</t>
  </si>
  <si>
    <t>Yeni Hal Camii</t>
  </si>
  <si>
    <t>Akel Camii</t>
  </si>
  <si>
    <t>23 Evler Camii</t>
  </si>
  <si>
    <t>Zeytinlibahçe Camii</t>
  </si>
  <si>
    <t>Akabe Camii</t>
  </si>
  <si>
    <t>Osmaniye Eski Camii</t>
  </si>
  <si>
    <t>Halkkent E.Ensari C.</t>
  </si>
  <si>
    <t>Türkmen Camii</t>
  </si>
  <si>
    <t>Emirler Camii</t>
  </si>
  <si>
    <t>Şerefiye Camii</t>
  </si>
  <si>
    <t>A. Geylani Camii</t>
  </si>
  <si>
    <t>D. Veysel Karani Camii</t>
  </si>
  <si>
    <t>Hacı Hamit Camii</t>
  </si>
  <si>
    <t>P. Veysel Karani Camii</t>
  </si>
  <si>
    <t>Serinevler Camii</t>
  </si>
  <si>
    <t>Ahmet Yesevi Camii</t>
  </si>
  <si>
    <t>Medine Camii</t>
  </si>
  <si>
    <t>Yalınayak Camii</t>
  </si>
  <si>
    <t>Hacı Halit Camii</t>
  </si>
  <si>
    <t>Bulduk Camii</t>
  </si>
  <si>
    <t>Hicret Camii</t>
  </si>
  <si>
    <t>Yeni Hal Fatih Camii</t>
  </si>
  <si>
    <t>İrşad Nur Camii</t>
  </si>
  <si>
    <t>Gündoğdu Camii</t>
  </si>
  <si>
    <t>Afife Sözmen Camii</t>
  </si>
  <si>
    <t>Muhittin İçel Camii</t>
  </si>
  <si>
    <t>Softaoğulları Camii</t>
  </si>
  <si>
    <t>Tansal Camii</t>
  </si>
  <si>
    <t>Hz. Ali Camii</t>
  </si>
  <si>
    <t>Toki Camii</t>
  </si>
  <si>
    <t>Sema Hatun Camii</t>
  </si>
  <si>
    <t>Bilali Habeşi Camii</t>
  </si>
  <si>
    <t>Mehmet ÇABUK</t>
  </si>
  <si>
    <t>Toroslar Müftüsü</t>
  </si>
  <si>
    <t>Eski Osmaniye Camii</t>
  </si>
  <si>
    <t>Portakal Camii</t>
  </si>
  <si>
    <t>Abdulkadir Geylani Camii</t>
  </si>
  <si>
    <t>portakal veysel karani Camii</t>
  </si>
  <si>
    <t>Arpaçsakaralar Mrk. Camii</t>
  </si>
  <si>
    <t>TOROSLAR  MÜFTÜLÜĞÜ 2017 YILI 1. DÖNEM (Ocak-Şubat-Mart) VAAZ VE İRŞAT PROGRAMI</t>
  </si>
  <si>
    <t xml:space="preserve">Hadislerle İslam: İbadette İtidal: Aşırılıktan Uzak, Ölçülü Kulluk </t>
  </si>
  <si>
    <t xml:space="preserve">Hadislerle İslam: Yolculukta İbadet: Yolcuya Tanınan Kolaylıklar </t>
  </si>
  <si>
    <t>İrşat Kurulu Başkanı</t>
  </si>
  <si>
    <t xml:space="preserve">Mehmet ÇABUK </t>
  </si>
  <si>
    <t>Ahmet Ali SARAR</t>
  </si>
  <si>
    <t>Şube Müdürü</t>
  </si>
  <si>
    <t>Murakıp</t>
  </si>
  <si>
    <t>Fatma MELEMEZ</t>
  </si>
  <si>
    <t>K.K.Öğr.</t>
  </si>
  <si>
    <t xml:space="preserve">Hadislerle İslam: Hasbîlik: Her Durumda Allah'ın Rızasını Gözetmek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</si>
</sst>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3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4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408">
    <xf numFmtId="0" fontId="0" fillId="0" borderId="0" xfId="0"/>
    <xf numFmtId="0" fontId="0" fillId="0" borderId="0" xfId="0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left" textRotation="90" wrapText="1"/>
      <protection locked="0"/>
    </xf>
    <xf numFmtId="164" fontId="0" fillId="0" borderId="10" xfId="0" applyNumberFormat="1" applyBorder="1" applyAlignment="1" applyProtection="1">
      <alignment horizontal="left" textRotation="90" wrapText="1"/>
      <protection locked="0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0" borderId="13" xfId="0" applyNumberFormat="1" applyFont="1" applyBorder="1" applyAlignment="1" applyProtection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20" xfId="0" applyFont="1" applyBorder="1" applyProtection="1">
      <protection locked="0"/>
    </xf>
    <xf numFmtId="164" fontId="0" fillId="2" borderId="17" xfId="0" applyNumberFormat="1" applyFont="1" applyFill="1" applyBorder="1" applyAlignment="1" applyProtection="1">
      <alignment horizontal="center" textRotation="90" wrapText="1"/>
      <protection locked="0"/>
    </xf>
    <xf numFmtId="0" fontId="0" fillId="2" borderId="0" xfId="0" applyFill="1" applyAlignment="1" applyProtection="1">
      <alignment vertical="center"/>
      <protection locked="0"/>
    </xf>
    <xf numFmtId="164" fontId="5" fillId="2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22" xfId="0" applyNumberFormat="1" applyFont="1" applyFill="1" applyBorder="1" applyAlignment="1" applyProtection="1">
      <alignment horizontal="center" textRotation="90" wrapText="1"/>
      <protection locked="0"/>
    </xf>
    <xf numFmtId="164" fontId="1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1" fillId="2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0" xfId="0" applyNumberFormat="1" applyFill="1" applyAlignment="1" applyProtection="1">
      <alignment horizontal="center" textRotation="90" wrapText="1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 textRotation="90"/>
      <protection locked="0"/>
    </xf>
    <xf numFmtId="0" fontId="2" fillId="3" borderId="33" xfId="0" applyFont="1" applyFill="1" applyBorder="1" applyAlignment="1" applyProtection="1">
      <alignment horizontal="center" textRotation="90"/>
      <protection locked="0"/>
    </xf>
    <xf numFmtId="0" fontId="2" fillId="3" borderId="34" xfId="0" applyFont="1" applyFill="1" applyBorder="1" applyAlignment="1" applyProtection="1">
      <alignment horizontal="center" textRotation="90"/>
      <protection locked="0"/>
    </xf>
    <xf numFmtId="1" fontId="2" fillId="3" borderId="15" xfId="0" applyNumberFormat="1" applyFont="1" applyFill="1" applyBorder="1" applyAlignment="1" applyProtection="1">
      <alignment horizontal="center" vertical="center"/>
    </xf>
    <xf numFmtId="1" fontId="2" fillId="3" borderId="35" xfId="0" applyNumberFormat="1" applyFont="1" applyFill="1" applyBorder="1" applyAlignment="1" applyProtection="1">
      <alignment horizontal="center" vertical="center"/>
    </xf>
    <xf numFmtId="1" fontId="2" fillId="3" borderId="36" xfId="0" applyNumberFormat="1" applyFont="1" applyFill="1" applyBorder="1" applyAlignment="1" applyProtection="1">
      <alignment horizontal="center" vertical="center"/>
    </xf>
    <xf numFmtId="1" fontId="2" fillId="3" borderId="37" xfId="0" applyNumberFormat="1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vertical="center"/>
      <protection locked="0"/>
    </xf>
    <xf numFmtId="1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1" fontId="2" fillId="3" borderId="35" xfId="0" applyNumberFormat="1" applyFont="1" applyFill="1" applyBorder="1" applyAlignment="1" applyProtection="1">
      <alignment horizontal="center" vertical="center" wrapText="1"/>
    </xf>
    <xf numFmtId="1" fontId="1" fillId="3" borderId="36" xfId="0" applyNumberFormat="1" applyFont="1" applyFill="1" applyBorder="1" applyAlignment="1" applyProtection="1">
      <alignment horizontal="center" vertical="center" wrapText="1"/>
    </xf>
    <xf numFmtId="1" fontId="2" fillId="3" borderId="36" xfId="0" applyNumberFormat="1" applyFont="1" applyFill="1" applyBorder="1" applyAlignment="1" applyProtection="1">
      <alignment horizontal="center" vertical="center" wrapText="1"/>
    </xf>
    <xf numFmtId="1" fontId="2" fillId="3" borderId="37" xfId="0" applyNumberFormat="1" applyFont="1" applyFill="1" applyBorder="1" applyAlignment="1" applyProtection="1">
      <alignment horizontal="center" vertical="center" wrapText="1"/>
    </xf>
    <xf numFmtId="1" fontId="2" fillId="3" borderId="0" xfId="0" applyNumberFormat="1" applyFont="1" applyFill="1" applyAlignment="1" applyProtection="1">
      <alignment horizontal="center" vertical="center" wrapText="1"/>
      <protection locked="0"/>
    </xf>
    <xf numFmtId="164" fontId="5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17" xfId="0" applyNumberFormat="1" applyFill="1" applyBorder="1" applyAlignment="1" applyProtection="1">
      <alignment horizontal="center" textRotation="90" wrapText="1"/>
      <protection locked="0"/>
    </xf>
    <xf numFmtId="164" fontId="2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2" fillId="2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32" xfId="0" applyFont="1" applyFill="1" applyBorder="1" applyAlignment="1" applyProtection="1">
      <alignment horizontal="center" textRotation="90"/>
      <protection locked="0"/>
    </xf>
    <xf numFmtId="0" fontId="2" fillId="0" borderId="33" xfId="0" applyFont="1" applyFill="1" applyBorder="1" applyAlignment="1" applyProtection="1">
      <alignment horizontal="center" textRotation="90"/>
      <protection locked="0"/>
    </xf>
    <xf numFmtId="0" fontId="2" fillId="0" borderId="34" xfId="0" applyFont="1" applyFill="1" applyBorder="1" applyAlignment="1" applyProtection="1">
      <alignment horizontal="center" textRotation="90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" fillId="2" borderId="46" xfId="0" applyNumberFormat="1" applyFont="1" applyFill="1" applyBorder="1" applyAlignment="1" applyProtection="1">
      <alignment horizontal="center" textRotation="90" wrapText="1"/>
      <protection locked="0"/>
    </xf>
    <xf numFmtId="1" fontId="2" fillId="3" borderId="47" xfId="0" applyNumberFormat="1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1" fontId="2" fillId="0" borderId="51" xfId="0" applyNumberFormat="1" applyFont="1" applyBorder="1" applyAlignment="1" applyProtection="1">
      <alignment horizontal="center" vertical="center" wrapText="1"/>
    </xf>
    <xf numFmtId="1" fontId="2" fillId="0" borderId="49" xfId="0" applyNumberFormat="1" applyFont="1" applyBorder="1" applyAlignment="1" applyProtection="1">
      <alignment horizontal="center" vertical="center" wrapText="1"/>
    </xf>
    <xf numFmtId="1" fontId="2" fillId="0" borderId="50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left" textRotation="90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1" fontId="2" fillId="0" borderId="3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4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14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4" fillId="0" borderId="49" xfId="0" applyFont="1" applyFill="1" applyBorder="1" applyAlignment="1" applyProtection="1">
      <alignment vertical="center"/>
      <protection locked="0"/>
    </xf>
    <xf numFmtId="14" fontId="14" fillId="0" borderId="49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22" fillId="0" borderId="1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textRotation="90"/>
    </xf>
    <xf numFmtId="0" fontId="2" fillId="3" borderId="61" xfId="0" applyFont="1" applyFill="1" applyBorder="1" applyAlignment="1" applyProtection="1">
      <alignment horizontal="center" textRotation="90"/>
    </xf>
    <xf numFmtId="0" fontId="2" fillId="3" borderId="62" xfId="0" applyFont="1" applyFill="1" applyBorder="1" applyAlignment="1" applyProtection="1">
      <alignment horizontal="center" textRotation="90"/>
    </xf>
    <xf numFmtId="0" fontId="2" fillId="3" borderId="63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64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44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4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fill" vertical="top" wrapText="1" shrinkToFit="1"/>
    </xf>
    <xf numFmtId="14" fontId="9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164" fontId="21" fillId="0" borderId="9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44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5" xfId="0" applyFont="1" applyBorder="1" applyAlignment="1">
      <alignment horizont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  <xf numFmtId="0" fontId="2" fillId="0" borderId="60" xfId="0" applyFont="1" applyBorder="1" applyAlignment="1" applyProtection="1">
      <alignment horizontal="center" textRotation="90"/>
      <protection locked="0"/>
    </xf>
    <xf numFmtId="0" fontId="2" fillId="0" borderId="61" xfId="0" applyFont="1" applyBorder="1" applyAlignment="1" applyProtection="1">
      <alignment horizontal="center" textRotation="90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VAAZKONULARİ-4.döne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370</xdr:row>
      <xdr:rowOff>0</xdr:rowOff>
    </xdr:from>
    <xdr:to>
      <xdr:col>5</xdr:col>
      <xdr:colOff>0</xdr:colOff>
      <xdr:row>371</xdr:row>
      <xdr:rowOff>9525</xdr:rowOff>
    </xdr:to>
    <xdr:cxnSp macro="">
      <xdr:nvCxnSpPr>
        <xdr:cNvPr id="3" name="2 Düz Bağlayıcı"/>
        <xdr:cNvCxnSpPr/>
      </xdr:nvCxnSpPr>
      <xdr:spPr>
        <a:xfrm>
          <a:off x="5095875" y="39738300"/>
          <a:ext cx="2019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1524000</xdr:colOff>
      <xdr:row>380</xdr:row>
      <xdr:rowOff>285750</xdr:rowOff>
    </xdr:from>
    <xdr:to>
      <xdr:col>5</xdr:col>
      <xdr:colOff>9525</xdr:colOff>
      <xdr:row>399</xdr:row>
      <xdr:rowOff>9525</xdr:rowOff>
    </xdr:to>
    <xdr:cxnSp macro="">
      <xdr:nvCxnSpPr>
        <xdr:cNvPr id="5" name="4 Düz Bağlayıcı"/>
        <xdr:cNvCxnSpPr/>
      </xdr:nvCxnSpPr>
      <xdr:spPr>
        <a:xfrm flipV="1">
          <a:off x="5076825" y="41795700"/>
          <a:ext cx="20478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354</xdr:row>
      <xdr:rowOff>285750</xdr:rowOff>
    </xdr:from>
    <xdr:to>
      <xdr:col>5</xdr:col>
      <xdr:colOff>9525</xdr:colOff>
      <xdr:row>358</xdr:row>
      <xdr:rowOff>9525</xdr:rowOff>
    </xdr:to>
    <xdr:cxnSp macro="">
      <xdr:nvCxnSpPr>
        <xdr:cNvPr id="8" name="7 Düz Bağlayıcı"/>
        <xdr:cNvCxnSpPr/>
      </xdr:nvCxnSpPr>
      <xdr:spPr>
        <a:xfrm flipV="1">
          <a:off x="5105400" y="36776025"/>
          <a:ext cx="20193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1533525</xdr:colOff>
      <xdr:row>354</xdr:row>
      <xdr:rowOff>9525</xdr:rowOff>
    </xdr:from>
    <xdr:to>
      <xdr:col>5</xdr:col>
      <xdr:colOff>19050</xdr:colOff>
      <xdr:row>354</xdr:row>
      <xdr:rowOff>11113</xdr:rowOff>
    </xdr:to>
    <xdr:cxnSp macro="">
      <xdr:nvCxnSpPr>
        <xdr:cNvPr id="11" name="10 Düz Bağlayıcı"/>
        <xdr:cNvCxnSpPr/>
      </xdr:nvCxnSpPr>
      <xdr:spPr>
        <a:xfrm>
          <a:off x="5086350" y="36499800"/>
          <a:ext cx="2047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348</xdr:row>
      <xdr:rowOff>0</xdr:rowOff>
    </xdr:from>
    <xdr:to>
      <xdr:col>5</xdr:col>
      <xdr:colOff>19050</xdr:colOff>
      <xdr:row>348</xdr:row>
      <xdr:rowOff>1588</xdr:rowOff>
    </xdr:to>
    <xdr:cxnSp macro="">
      <xdr:nvCxnSpPr>
        <xdr:cNvPr id="13" name="12 Düz Bağlayıcı"/>
        <xdr:cNvCxnSpPr/>
      </xdr:nvCxnSpPr>
      <xdr:spPr>
        <a:xfrm>
          <a:off x="5105400" y="36195000"/>
          <a:ext cx="20288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1533525</xdr:colOff>
      <xdr:row>347</xdr:row>
      <xdr:rowOff>285750</xdr:rowOff>
    </xdr:from>
    <xdr:to>
      <xdr:col>4</xdr:col>
      <xdr:colOff>2009775</xdr:colOff>
      <xdr:row>348</xdr:row>
      <xdr:rowOff>0</xdr:rowOff>
    </xdr:to>
    <xdr:cxnSp macro="">
      <xdr:nvCxnSpPr>
        <xdr:cNvPr id="15" name="14 Düz Bağlayıcı"/>
        <xdr:cNvCxnSpPr/>
      </xdr:nvCxnSpPr>
      <xdr:spPr>
        <a:xfrm flipV="1">
          <a:off x="5086350" y="36185475"/>
          <a:ext cx="2019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288</xdr:row>
      <xdr:rowOff>9525</xdr:rowOff>
    </xdr:from>
    <xdr:to>
      <xdr:col>7</xdr:col>
      <xdr:colOff>9525</xdr:colOff>
      <xdr:row>288</xdr:row>
      <xdr:rowOff>11113</xdr:rowOff>
    </xdr:to>
    <xdr:cxnSp macro="">
      <xdr:nvCxnSpPr>
        <xdr:cNvPr id="17" name="16 Düz Bağlayıcı"/>
        <xdr:cNvCxnSpPr/>
      </xdr:nvCxnSpPr>
      <xdr:spPr>
        <a:xfrm>
          <a:off x="5105400" y="30184725"/>
          <a:ext cx="6705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323</xdr:row>
      <xdr:rowOff>285750</xdr:rowOff>
    </xdr:from>
    <xdr:to>
      <xdr:col>4</xdr:col>
      <xdr:colOff>2000250</xdr:colOff>
      <xdr:row>330</xdr:row>
      <xdr:rowOff>9525</xdr:rowOff>
    </xdr:to>
    <xdr:cxnSp macro="">
      <xdr:nvCxnSpPr>
        <xdr:cNvPr id="19" name="18 Düz Bağlayıcı"/>
        <xdr:cNvCxnSpPr/>
      </xdr:nvCxnSpPr>
      <xdr:spPr>
        <a:xfrm>
          <a:off x="5114925" y="34413825"/>
          <a:ext cx="19812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1533525</xdr:colOff>
      <xdr:row>255</xdr:row>
      <xdr:rowOff>0</xdr:rowOff>
    </xdr:from>
    <xdr:to>
      <xdr:col>7</xdr:col>
      <xdr:colOff>0</xdr:colOff>
      <xdr:row>260</xdr:row>
      <xdr:rowOff>28575</xdr:rowOff>
    </xdr:to>
    <xdr:cxnSp macro="">
      <xdr:nvCxnSpPr>
        <xdr:cNvPr id="21" name="20 Düz Bağlayıcı"/>
        <xdr:cNvCxnSpPr/>
      </xdr:nvCxnSpPr>
      <xdr:spPr>
        <a:xfrm>
          <a:off x="5086350" y="27793950"/>
          <a:ext cx="671512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202</xdr:row>
      <xdr:rowOff>9525</xdr:rowOff>
    </xdr:from>
    <xdr:to>
      <xdr:col>6</xdr:col>
      <xdr:colOff>4010025</xdr:colOff>
      <xdr:row>202</xdr:row>
      <xdr:rowOff>28575</xdr:rowOff>
    </xdr:to>
    <xdr:cxnSp macro="">
      <xdr:nvCxnSpPr>
        <xdr:cNvPr id="23" name="22 Düz Ok Bağlayıcısı"/>
        <xdr:cNvCxnSpPr/>
      </xdr:nvCxnSpPr>
      <xdr:spPr>
        <a:xfrm>
          <a:off x="5095875" y="22174200"/>
          <a:ext cx="669607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213</xdr:row>
      <xdr:rowOff>9525</xdr:rowOff>
    </xdr:from>
    <xdr:to>
      <xdr:col>4</xdr:col>
      <xdr:colOff>2009775</xdr:colOff>
      <xdr:row>213</xdr:row>
      <xdr:rowOff>19050</xdr:rowOff>
    </xdr:to>
    <xdr:cxnSp macro="">
      <xdr:nvCxnSpPr>
        <xdr:cNvPr id="25" name="24 Düz Bağlayıcı"/>
        <xdr:cNvCxnSpPr/>
      </xdr:nvCxnSpPr>
      <xdr:spPr>
        <a:xfrm>
          <a:off x="5105400" y="22764750"/>
          <a:ext cx="2000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223</xdr:row>
      <xdr:rowOff>276225</xdr:rowOff>
    </xdr:from>
    <xdr:to>
      <xdr:col>7</xdr:col>
      <xdr:colOff>0</xdr:colOff>
      <xdr:row>231</xdr:row>
      <xdr:rowOff>19050</xdr:rowOff>
    </xdr:to>
    <xdr:cxnSp macro="">
      <xdr:nvCxnSpPr>
        <xdr:cNvPr id="27" name="26 Düz Bağlayıcı"/>
        <xdr:cNvCxnSpPr/>
      </xdr:nvCxnSpPr>
      <xdr:spPr>
        <a:xfrm flipV="1">
          <a:off x="5105400" y="24803100"/>
          <a:ext cx="6696075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232</xdr:row>
      <xdr:rowOff>0</xdr:rowOff>
    </xdr:from>
    <xdr:to>
      <xdr:col>5</xdr:col>
      <xdr:colOff>9525</xdr:colOff>
      <xdr:row>237</xdr:row>
      <xdr:rowOff>19050</xdr:rowOff>
    </xdr:to>
    <xdr:cxnSp macro="">
      <xdr:nvCxnSpPr>
        <xdr:cNvPr id="29" name="28 Düz Bağlayıcı"/>
        <xdr:cNvCxnSpPr/>
      </xdr:nvCxnSpPr>
      <xdr:spPr>
        <a:xfrm flipV="1">
          <a:off x="5105400" y="25117425"/>
          <a:ext cx="20193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173</xdr:row>
      <xdr:rowOff>9525</xdr:rowOff>
    </xdr:from>
    <xdr:to>
      <xdr:col>7</xdr:col>
      <xdr:colOff>9525</xdr:colOff>
      <xdr:row>173</xdr:row>
      <xdr:rowOff>47625</xdr:rowOff>
    </xdr:to>
    <xdr:cxnSp macro="">
      <xdr:nvCxnSpPr>
        <xdr:cNvPr id="31" name="30 Düz Bağlayıcı"/>
        <xdr:cNvCxnSpPr/>
      </xdr:nvCxnSpPr>
      <xdr:spPr>
        <a:xfrm>
          <a:off x="5095875" y="19259550"/>
          <a:ext cx="6715125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152</xdr:row>
      <xdr:rowOff>266700</xdr:rowOff>
    </xdr:from>
    <xdr:to>
      <xdr:col>6</xdr:col>
      <xdr:colOff>4010025</xdr:colOff>
      <xdr:row>156</xdr:row>
      <xdr:rowOff>9525</xdr:rowOff>
    </xdr:to>
    <xdr:cxnSp macro="">
      <xdr:nvCxnSpPr>
        <xdr:cNvPr id="33" name="32 Düz Bağlayıcı"/>
        <xdr:cNvCxnSpPr/>
      </xdr:nvCxnSpPr>
      <xdr:spPr>
        <a:xfrm flipV="1">
          <a:off x="5095875" y="17449800"/>
          <a:ext cx="6696075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1533525</xdr:colOff>
      <xdr:row>146</xdr:row>
      <xdr:rowOff>285750</xdr:rowOff>
    </xdr:from>
    <xdr:to>
      <xdr:col>5</xdr:col>
      <xdr:colOff>28575</xdr:colOff>
      <xdr:row>147</xdr:row>
      <xdr:rowOff>0</xdr:rowOff>
    </xdr:to>
    <xdr:cxnSp macro="">
      <xdr:nvCxnSpPr>
        <xdr:cNvPr id="35" name="34 Düz Bağlayıcı"/>
        <xdr:cNvCxnSpPr/>
      </xdr:nvCxnSpPr>
      <xdr:spPr>
        <a:xfrm>
          <a:off x="5086350" y="16878300"/>
          <a:ext cx="2057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149</xdr:row>
      <xdr:rowOff>285750</xdr:rowOff>
    </xdr:from>
    <xdr:to>
      <xdr:col>5</xdr:col>
      <xdr:colOff>19050</xdr:colOff>
      <xdr:row>150</xdr:row>
      <xdr:rowOff>0</xdr:rowOff>
    </xdr:to>
    <xdr:cxnSp macro="">
      <xdr:nvCxnSpPr>
        <xdr:cNvPr id="37" name="36 Düz Bağlayıcı"/>
        <xdr:cNvCxnSpPr/>
      </xdr:nvCxnSpPr>
      <xdr:spPr>
        <a:xfrm flipV="1">
          <a:off x="5095875" y="17173575"/>
          <a:ext cx="2038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143</xdr:row>
      <xdr:rowOff>285750</xdr:rowOff>
    </xdr:from>
    <xdr:to>
      <xdr:col>7</xdr:col>
      <xdr:colOff>9525</xdr:colOff>
      <xdr:row>146</xdr:row>
      <xdr:rowOff>9525</xdr:rowOff>
    </xdr:to>
    <xdr:cxnSp macro="">
      <xdr:nvCxnSpPr>
        <xdr:cNvPr id="39" name="38 Düz Bağlayıcı"/>
        <xdr:cNvCxnSpPr/>
      </xdr:nvCxnSpPr>
      <xdr:spPr>
        <a:xfrm>
          <a:off x="5105400" y="16583025"/>
          <a:ext cx="67056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138</xdr:row>
      <xdr:rowOff>285750</xdr:rowOff>
    </xdr:from>
    <xdr:to>
      <xdr:col>7</xdr:col>
      <xdr:colOff>9525</xdr:colOff>
      <xdr:row>143</xdr:row>
      <xdr:rowOff>28575</xdr:rowOff>
    </xdr:to>
    <xdr:cxnSp macro="">
      <xdr:nvCxnSpPr>
        <xdr:cNvPr id="41" name="40 Düz Bağlayıcı"/>
        <xdr:cNvCxnSpPr/>
      </xdr:nvCxnSpPr>
      <xdr:spPr>
        <a:xfrm>
          <a:off x="5105400" y="16287750"/>
          <a:ext cx="67056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110</xdr:row>
      <xdr:rowOff>0</xdr:rowOff>
    </xdr:from>
    <xdr:to>
      <xdr:col>7</xdr:col>
      <xdr:colOff>0</xdr:colOff>
      <xdr:row>122</xdr:row>
      <xdr:rowOff>28575</xdr:rowOff>
    </xdr:to>
    <xdr:cxnSp macro="">
      <xdr:nvCxnSpPr>
        <xdr:cNvPr id="43" name="42 Düz Bağlayıcı"/>
        <xdr:cNvCxnSpPr/>
      </xdr:nvCxnSpPr>
      <xdr:spPr>
        <a:xfrm>
          <a:off x="5095875" y="13639800"/>
          <a:ext cx="670560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88</xdr:row>
      <xdr:rowOff>9525</xdr:rowOff>
    </xdr:from>
    <xdr:to>
      <xdr:col>7</xdr:col>
      <xdr:colOff>9525</xdr:colOff>
      <xdr:row>88</xdr:row>
      <xdr:rowOff>11113</xdr:rowOff>
    </xdr:to>
    <xdr:cxnSp macro="">
      <xdr:nvCxnSpPr>
        <xdr:cNvPr id="45" name="44 Düz Bağlayıcı"/>
        <xdr:cNvCxnSpPr/>
      </xdr:nvCxnSpPr>
      <xdr:spPr>
        <a:xfrm>
          <a:off x="5095875" y="11029950"/>
          <a:ext cx="6715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72</xdr:row>
      <xdr:rowOff>9525</xdr:rowOff>
    </xdr:from>
    <xdr:to>
      <xdr:col>4</xdr:col>
      <xdr:colOff>2009775</xdr:colOff>
      <xdr:row>72</xdr:row>
      <xdr:rowOff>19050</xdr:rowOff>
    </xdr:to>
    <xdr:cxnSp macro="">
      <xdr:nvCxnSpPr>
        <xdr:cNvPr id="47" name="46 Düz Bağlayıcı"/>
        <xdr:cNvCxnSpPr/>
      </xdr:nvCxnSpPr>
      <xdr:spPr>
        <a:xfrm flipV="1">
          <a:off x="5105400" y="8667750"/>
          <a:ext cx="2000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47625</xdr:colOff>
      <xdr:row>65</xdr:row>
      <xdr:rowOff>11113</xdr:rowOff>
    </xdr:to>
    <xdr:cxnSp macro="">
      <xdr:nvCxnSpPr>
        <xdr:cNvPr id="50" name="49 Düz Ok Bağlayıcısı"/>
        <xdr:cNvCxnSpPr/>
      </xdr:nvCxnSpPr>
      <xdr:spPr>
        <a:xfrm>
          <a:off x="5095875" y="8372475"/>
          <a:ext cx="2066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60</xdr:row>
      <xdr:rowOff>9525</xdr:rowOff>
    </xdr:from>
    <xdr:to>
      <xdr:col>7</xdr:col>
      <xdr:colOff>28575</xdr:colOff>
      <xdr:row>60</xdr:row>
      <xdr:rowOff>11113</xdr:rowOff>
    </xdr:to>
    <xdr:cxnSp macro="">
      <xdr:nvCxnSpPr>
        <xdr:cNvPr id="52" name="51 Düz Bağlayıcı"/>
        <xdr:cNvCxnSpPr/>
      </xdr:nvCxnSpPr>
      <xdr:spPr>
        <a:xfrm>
          <a:off x="5105400" y="7781925"/>
          <a:ext cx="6724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60</xdr:row>
      <xdr:rowOff>19050</xdr:rowOff>
    </xdr:from>
    <xdr:to>
      <xdr:col>5</xdr:col>
      <xdr:colOff>9526</xdr:colOff>
      <xdr:row>65</xdr:row>
      <xdr:rowOff>47625</xdr:rowOff>
    </xdr:to>
    <xdr:cxnSp macro="">
      <xdr:nvCxnSpPr>
        <xdr:cNvPr id="54" name="53 Düz Bağlayıcı"/>
        <xdr:cNvCxnSpPr/>
      </xdr:nvCxnSpPr>
      <xdr:spPr>
        <a:xfrm rot="5400000">
          <a:off x="6810376" y="8096250"/>
          <a:ext cx="6191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1533524</xdr:colOff>
      <xdr:row>60</xdr:row>
      <xdr:rowOff>19050</xdr:rowOff>
    </xdr:from>
    <xdr:to>
      <xdr:col>3</xdr:col>
      <xdr:colOff>1543049</xdr:colOff>
      <xdr:row>65</xdr:row>
      <xdr:rowOff>57150</xdr:rowOff>
    </xdr:to>
    <xdr:cxnSp macro="">
      <xdr:nvCxnSpPr>
        <xdr:cNvPr id="56" name="55 Düz Bağlayıcı"/>
        <xdr:cNvCxnSpPr/>
      </xdr:nvCxnSpPr>
      <xdr:spPr>
        <a:xfrm rot="16200000" flipH="1">
          <a:off x="4776787" y="8101012"/>
          <a:ext cx="628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43</xdr:row>
      <xdr:rowOff>9525</xdr:rowOff>
    </xdr:from>
    <xdr:to>
      <xdr:col>5</xdr:col>
      <xdr:colOff>9525</xdr:colOff>
      <xdr:row>43</xdr:row>
      <xdr:rowOff>11113</xdr:rowOff>
    </xdr:to>
    <xdr:cxnSp macro="">
      <xdr:nvCxnSpPr>
        <xdr:cNvPr id="58" name="57 Düz Bağlayıcı"/>
        <xdr:cNvCxnSpPr/>
      </xdr:nvCxnSpPr>
      <xdr:spPr>
        <a:xfrm>
          <a:off x="5114925" y="5324475"/>
          <a:ext cx="20097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1533525</xdr:colOff>
      <xdr:row>28</xdr:row>
      <xdr:rowOff>0</xdr:rowOff>
    </xdr:from>
    <xdr:to>
      <xdr:col>7</xdr:col>
      <xdr:colOff>0</xdr:colOff>
      <xdr:row>33</xdr:row>
      <xdr:rowOff>9525</xdr:rowOff>
    </xdr:to>
    <xdr:cxnSp macro="">
      <xdr:nvCxnSpPr>
        <xdr:cNvPr id="61" name="60 Düz Bağlayıcı"/>
        <xdr:cNvCxnSpPr/>
      </xdr:nvCxnSpPr>
      <xdr:spPr>
        <a:xfrm flipV="1">
          <a:off x="5086350" y="4724400"/>
          <a:ext cx="67151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13</xdr:row>
      <xdr:rowOff>285750</xdr:rowOff>
    </xdr:from>
    <xdr:to>
      <xdr:col>6</xdr:col>
      <xdr:colOff>4010025</xdr:colOff>
      <xdr:row>14</xdr:row>
      <xdr:rowOff>0</xdr:rowOff>
    </xdr:to>
    <xdr:cxnSp macro="">
      <xdr:nvCxnSpPr>
        <xdr:cNvPr id="63" name="62 Düz Bağlayıcı"/>
        <xdr:cNvCxnSpPr/>
      </xdr:nvCxnSpPr>
      <xdr:spPr>
        <a:xfrm flipV="1">
          <a:off x="5124450" y="2057400"/>
          <a:ext cx="6667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1533525</xdr:colOff>
      <xdr:row>11</xdr:row>
      <xdr:rowOff>0</xdr:rowOff>
    </xdr:from>
    <xdr:to>
      <xdr:col>5</xdr:col>
      <xdr:colOff>9525</xdr:colOff>
      <xdr:row>13</xdr:row>
      <xdr:rowOff>19050</xdr:rowOff>
    </xdr:to>
    <xdr:cxnSp macro="">
      <xdr:nvCxnSpPr>
        <xdr:cNvPr id="67" name="66 Düz Bağlayıcı"/>
        <xdr:cNvCxnSpPr/>
      </xdr:nvCxnSpPr>
      <xdr:spPr>
        <a:xfrm flipV="1">
          <a:off x="5086350" y="1771650"/>
          <a:ext cx="20383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1524000</xdr:colOff>
      <xdr:row>8</xdr:row>
      <xdr:rowOff>0</xdr:rowOff>
    </xdr:from>
    <xdr:to>
      <xdr:col>5</xdr:col>
      <xdr:colOff>28575</xdr:colOff>
      <xdr:row>8</xdr:row>
      <xdr:rowOff>1588</xdr:rowOff>
    </xdr:to>
    <xdr:cxnSp macro="">
      <xdr:nvCxnSpPr>
        <xdr:cNvPr id="69" name="68 Düz Bağlayıcı"/>
        <xdr:cNvCxnSpPr/>
      </xdr:nvCxnSpPr>
      <xdr:spPr>
        <a:xfrm>
          <a:off x="5076825" y="1476375"/>
          <a:ext cx="20669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10</xdr:row>
      <xdr:rowOff>19050</xdr:rowOff>
    </xdr:to>
    <xdr:cxnSp macro="">
      <xdr:nvCxnSpPr>
        <xdr:cNvPr id="71" name="70 Düz Bağlayıcı"/>
        <xdr:cNvCxnSpPr/>
      </xdr:nvCxnSpPr>
      <xdr:spPr>
        <a:xfrm flipV="1">
          <a:off x="5095875" y="1485900"/>
          <a:ext cx="2038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94</xdr:row>
      <xdr:rowOff>0</xdr:rowOff>
    </xdr:from>
    <xdr:to>
      <xdr:col>5</xdr:col>
      <xdr:colOff>19050</xdr:colOff>
      <xdr:row>97</xdr:row>
      <xdr:rowOff>9525</xdr:rowOff>
    </xdr:to>
    <xdr:cxnSp macro="">
      <xdr:nvCxnSpPr>
        <xdr:cNvPr id="73" name="72 Düz Bağlayıcı"/>
        <xdr:cNvCxnSpPr/>
      </xdr:nvCxnSpPr>
      <xdr:spPr>
        <a:xfrm flipV="1">
          <a:off x="5105400" y="11868150"/>
          <a:ext cx="20288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318</xdr:row>
      <xdr:rowOff>9525</xdr:rowOff>
    </xdr:from>
    <xdr:to>
      <xdr:col>7</xdr:col>
      <xdr:colOff>0</xdr:colOff>
      <xdr:row>318</xdr:row>
      <xdr:rowOff>11113</xdr:rowOff>
    </xdr:to>
    <xdr:cxnSp macro="">
      <xdr:nvCxnSpPr>
        <xdr:cNvPr id="75" name="74 Düz Bağlayıcı"/>
        <xdr:cNvCxnSpPr/>
      </xdr:nvCxnSpPr>
      <xdr:spPr>
        <a:xfrm>
          <a:off x="5095875" y="33842325"/>
          <a:ext cx="6705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381</xdr:row>
      <xdr:rowOff>0</xdr:rowOff>
    </xdr:from>
    <xdr:to>
      <xdr:col>7</xdr:col>
      <xdr:colOff>0</xdr:colOff>
      <xdr:row>399</xdr:row>
      <xdr:rowOff>19050</xdr:rowOff>
    </xdr:to>
    <xdr:cxnSp macro="">
      <xdr:nvCxnSpPr>
        <xdr:cNvPr id="77" name="76 Düz Bağlayıcı"/>
        <xdr:cNvCxnSpPr/>
      </xdr:nvCxnSpPr>
      <xdr:spPr>
        <a:xfrm>
          <a:off x="7115175" y="41805225"/>
          <a:ext cx="46863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115" zoomScaleSheetLayoutView="115" workbookViewId="0">
      <pane xSplit="7" ySplit="4" topLeftCell="H5" activePane="bottomRight" state="frozenSplit"/>
      <selection activeCell="E13" activeCellId="4" sqref="C11:G11 G13:G19 E20 E20 E13:E19"/>
      <selection pane="topRight" activeCell="E13" activeCellId="4" sqref="C11:G11 G13:G19 E20 E20 E13:E19"/>
      <selection pane="bottomLeft" activeCell="E13" activeCellId="4" sqref="C11:G11 G13:G19 E20 E20 E13:E19"/>
      <selection pane="bottomRight" activeCell="E13" activeCellId="4" sqref="C11:G11 G13:G19 E20 E20 E13:E19"/>
    </sheetView>
  </sheetViews>
  <sheetFormatPr defaultColWidth="3.7109375" defaultRowHeight="15"/>
  <cols>
    <col min="1" max="1" width="9.85546875" style="50" bestFit="1" customWidth="1"/>
    <col min="2" max="2" width="28.42578125" style="50" bestFit="1" customWidth="1"/>
    <col min="3" max="3" width="13.28515625" style="50" bestFit="1" customWidth="1"/>
    <col min="4" max="6" width="5.7109375" style="130" customWidth="1"/>
    <col min="7" max="7" width="6.5703125" style="130" bestFit="1" customWidth="1"/>
    <col min="8" max="9" width="6.7109375" style="98" customWidth="1"/>
    <col min="10" max="10" width="7.140625" style="99" customWidth="1"/>
    <col min="11" max="12" width="7.7109375" style="98" customWidth="1"/>
    <col min="13" max="13" width="6.7109375" style="99" customWidth="1"/>
    <col min="14" max="15" width="7.42578125" style="98" customWidth="1"/>
    <col min="16" max="16" width="6.7109375" style="99" customWidth="1"/>
    <col min="17" max="18" width="6.7109375" style="98" customWidth="1"/>
    <col min="19" max="19" width="6.7109375" style="99" customWidth="1"/>
    <col min="20" max="20" width="6.7109375" style="98" customWidth="1"/>
    <col min="21" max="53" width="6.7109375" style="50" customWidth="1"/>
    <col min="54" max="16384" width="3.7109375" style="50"/>
  </cols>
  <sheetData>
    <row r="1" spans="1:53" s="131" customFormat="1" ht="15.75" thickBot="1">
      <c r="A1" s="267"/>
      <c r="B1" s="268"/>
      <c r="C1" s="269"/>
      <c r="D1" s="276" t="s">
        <v>7</v>
      </c>
      <c r="E1" s="285" t="s">
        <v>9</v>
      </c>
      <c r="F1" s="286"/>
      <c r="G1" s="287"/>
      <c r="H1" s="282" t="s">
        <v>8</v>
      </c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4"/>
    </row>
    <row r="2" spans="1:53" s="131" customFormat="1" ht="15.75" thickBot="1">
      <c r="A2" s="270"/>
      <c r="B2" s="271"/>
      <c r="C2" s="272"/>
      <c r="D2" s="277"/>
      <c r="E2" s="100" t="s">
        <v>4</v>
      </c>
      <c r="F2" s="101" t="s">
        <v>5</v>
      </c>
      <c r="G2" s="102" t="s">
        <v>6</v>
      </c>
      <c r="H2" s="279" t="s">
        <v>4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1"/>
      <c r="X2" s="279" t="s">
        <v>5</v>
      </c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279" t="s">
        <v>6</v>
      </c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1"/>
    </row>
    <row r="3" spans="1:53" s="55" customFormat="1" ht="133.5" customHeight="1" thickBot="1">
      <c r="A3" s="273"/>
      <c r="B3" s="274"/>
      <c r="C3" s="275"/>
      <c r="D3" s="278"/>
      <c r="E3" s="103" t="s">
        <v>62</v>
      </c>
      <c r="F3" s="104" t="s">
        <v>63</v>
      </c>
      <c r="G3" s="105" t="s">
        <v>64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143">
        <v>40562</v>
      </c>
      <c r="P3" s="49">
        <v>40564</v>
      </c>
      <c r="Q3" s="143">
        <v>40567</v>
      </c>
      <c r="R3" s="143">
        <v>40569</v>
      </c>
      <c r="S3" s="49">
        <v>40571</v>
      </c>
      <c r="T3" s="51">
        <v>40574</v>
      </c>
      <c r="U3" s="51"/>
      <c r="V3" s="49"/>
      <c r="W3" s="52"/>
      <c r="X3" s="53">
        <v>40578</v>
      </c>
      <c r="Y3" s="51">
        <v>40581</v>
      </c>
      <c r="Z3" s="51">
        <v>40583</v>
      </c>
      <c r="AA3" s="49">
        <v>40585</v>
      </c>
      <c r="AB3" s="51">
        <v>40588</v>
      </c>
      <c r="AC3" s="51">
        <v>40590</v>
      </c>
      <c r="AD3" s="54">
        <v>40592</v>
      </c>
      <c r="AE3" s="51">
        <v>40595</v>
      </c>
      <c r="AF3" s="51">
        <v>40597</v>
      </c>
      <c r="AG3" s="49">
        <v>40599</v>
      </c>
      <c r="AH3" s="51">
        <v>40602</v>
      </c>
      <c r="AI3" s="54"/>
      <c r="AJ3" s="49"/>
      <c r="AK3" s="49"/>
      <c r="AL3" s="52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40630</v>
      </c>
      <c r="AX3" s="143"/>
      <c r="AY3" s="49"/>
      <c r="AZ3" s="49"/>
      <c r="BA3" s="52"/>
    </row>
    <row r="4" spans="1:53" s="139" customFormat="1" ht="15.75" thickBot="1">
      <c r="A4" s="132"/>
      <c r="B4" s="133" t="s">
        <v>11</v>
      </c>
      <c r="C4" s="134" t="s">
        <v>2</v>
      </c>
      <c r="D4" s="106">
        <f>IF(SUM(D5:D33)&gt;0,SUM(D5:D33),"")</f>
        <v>56</v>
      </c>
      <c r="E4" s="107">
        <f>IF(SUM(E5:E33)&gt;0,SUM(E5:E33),"")</f>
        <v>11</v>
      </c>
      <c r="F4" s="108">
        <f>IF(SUM(F5:F33)&gt;0,SUM(F5:F33),"")</f>
        <v>23</v>
      </c>
      <c r="G4" s="109">
        <f>IF(SUM(G5:G33)&gt;0,SUM(G5:G33),"")</f>
        <v>22</v>
      </c>
      <c r="H4" s="135">
        <f t="shared" ref="H4:BA4" si="0">IF(COUNTA(H5:H33)&gt;0,COUNTA(H5:H33),"")</f>
        <v>2</v>
      </c>
      <c r="I4" s="150"/>
      <c r="J4" s="136">
        <f t="shared" si="0"/>
        <v>3</v>
      </c>
      <c r="K4" s="137">
        <f t="shared" si="0"/>
        <v>2</v>
      </c>
      <c r="L4" s="137"/>
      <c r="M4" s="136">
        <f t="shared" si="0"/>
        <v>2</v>
      </c>
      <c r="N4" s="137">
        <f t="shared" si="0"/>
        <v>2</v>
      </c>
      <c r="O4" s="137"/>
      <c r="P4" s="136">
        <f t="shared" si="0"/>
        <v>3</v>
      </c>
      <c r="Q4" s="137">
        <f t="shared" si="0"/>
        <v>2</v>
      </c>
      <c r="R4" s="137"/>
      <c r="S4" s="136">
        <f t="shared" si="0"/>
        <v>2</v>
      </c>
      <c r="T4" s="137">
        <f t="shared" si="0"/>
        <v>2</v>
      </c>
      <c r="U4" s="137" t="str">
        <f t="shared" si="0"/>
        <v/>
      </c>
      <c r="V4" s="137" t="str">
        <f t="shared" si="0"/>
        <v/>
      </c>
      <c r="W4" s="138" t="str">
        <f t="shared" si="0"/>
        <v/>
      </c>
      <c r="X4" s="135">
        <f t="shared" si="0"/>
        <v>3</v>
      </c>
      <c r="Y4" s="137">
        <f t="shared" si="0"/>
        <v>2</v>
      </c>
      <c r="Z4" s="137"/>
      <c r="AA4" s="137">
        <f t="shared" si="0"/>
        <v>3</v>
      </c>
      <c r="AB4" s="137">
        <f t="shared" si="0"/>
        <v>2</v>
      </c>
      <c r="AC4" s="137"/>
      <c r="AD4" s="137">
        <f t="shared" si="0"/>
        <v>2</v>
      </c>
      <c r="AE4" s="137">
        <f t="shared" si="0"/>
        <v>2</v>
      </c>
      <c r="AF4" s="137"/>
      <c r="AG4" s="137">
        <f t="shared" si="0"/>
        <v>3</v>
      </c>
      <c r="AH4" s="137">
        <f t="shared" si="0"/>
        <v>2</v>
      </c>
      <c r="AI4" s="137" t="str">
        <f t="shared" si="0"/>
        <v/>
      </c>
      <c r="AJ4" s="137" t="str">
        <f t="shared" si="0"/>
        <v/>
      </c>
      <c r="AK4" s="137" t="str">
        <f t="shared" si="0"/>
        <v/>
      </c>
      <c r="AL4" s="138">
        <f t="shared" si="0"/>
        <v>1</v>
      </c>
      <c r="AM4" s="135">
        <f t="shared" si="0"/>
        <v>3</v>
      </c>
      <c r="AN4" s="137">
        <f t="shared" si="0"/>
        <v>2</v>
      </c>
      <c r="AO4" s="137"/>
      <c r="AP4" s="137">
        <f t="shared" si="0"/>
        <v>2</v>
      </c>
      <c r="AQ4" s="137">
        <f t="shared" si="0"/>
        <v>2</v>
      </c>
      <c r="AR4" s="137"/>
      <c r="AS4" s="137">
        <f t="shared" si="0"/>
        <v>3</v>
      </c>
      <c r="AT4" s="137">
        <f t="shared" si="0"/>
        <v>2</v>
      </c>
      <c r="AU4" s="137"/>
      <c r="AV4" s="137">
        <f t="shared" si="0"/>
        <v>3</v>
      </c>
      <c r="AW4" s="137">
        <f t="shared" si="0"/>
        <v>2</v>
      </c>
      <c r="AX4" s="137" t="str">
        <f t="shared" si="0"/>
        <v/>
      </c>
      <c r="AY4" s="137" t="str">
        <f t="shared" si="0"/>
        <v/>
      </c>
      <c r="AZ4" s="137" t="str">
        <f t="shared" si="0"/>
        <v/>
      </c>
      <c r="BA4" s="138" t="str">
        <f t="shared" si="0"/>
        <v/>
      </c>
    </row>
    <row r="5" spans="1:53" ht="15.75" thickBot="1">
      <c r="A5" s="56" t="s">
        <v>10</v>
      </c>
      <c r="B5" s="57" t="s">
        <v>69</v>
      </c>
      <c r="C5" s="58" t="s">
        <v>3</v>
      </c>
      <c r="D5" s="110">
        <f>IF(SUM(E5:G5)&gt;0,SUM(E5:G5),"")</f>
        <v>23</v>
      </c>
      <c r="E5" s="111"/>
      <c r="F5" s="112">
        <f>IF(COUNTA(X5:AL5)&gt;0,COUNTA(X5:AL5),"")</f>
        <v>12</v>
      </c>
      <c r="G5" s="113">
        <f>IF(COUNTA(AM5:BA5)&gt;0,COUNTA(AM5:BA5),"")</f>
        <v>11</v>
      </c>
      <c r="H5" s="148" t="s">
        <v>59</v>
      </c>
      <c r="I5" s="151" t="s">
        <v>59</v>
      </c>
      <c r="J5" s="60" t="s">
        <v>33</v>
      </c>
      <c r="K5" s="147" t="s">
        <v>56</v>
      </c>
      <c r="L5" s="147" t="s">
        <v>59</v>
      </c>
      <c r="M5" s="60" t="s">
        <v>59</v>
      </c>
      <c r="N5" s="147" t="s">
        <v>35</v>
      </c>
      <c r="O5" s="147" t="s">
        <v>59</v>
      </c>
      <c r="P5" s="60" t="s">
        <v>56</v>
      </c>
      <c r="Q5" s="147" t="s">
        <v>39</v>
      </c>
      <c r="R5" s="147" t="s">
        <v>59</v>
      </c>
      <c r="S5" s="60" t="s">
        <v>35</v>
      </c>
      <c r="T5" s="147" t="s">
        <v>59</v>
      </c>
      <c r="U5" s="60"/>
      <c r="V5" s="60"/>
      <c r="W5" s="62"/>
      <c r="X5" s="63" t="s">
        <v>66</v>
      </c>
      <c r="Y5" s="60" t="s">
        <v>35</v>
      </c>
      <c r="Z5" s="60" t="s">
        <v>59</v>
      </c>
      <c r="AA5" s="60" t="s">
        <v>34</v>
      </c>
      <c r="AB5" s="60" t="s">
        <v>59</v>
      </c>
      <c r="AC5" s="60" t="s">
        <v>59</v>
      </c>
      <c r="AD5" s="60" t="s">
        <v>56</v>
      </c>
      <c r="AE5" s="60" t="s">
        <v>35</v>
      </c>
      <c r="AF5" s="60" t="s">
        <v>59</v>
      </c>
      <c r="AG5" s="60" t="s">
        <v>28</v>
      </c>
      <c r="AH5" s="60" t="s">
        <v>39</v>
      </c>
      <c r="AI5" s="60"/>
      <c r="AJ5" s="60"/>
      <c r="AK5" s="60"/>
      <c r="AL5" s="62" t="s">
        <v>59</v>
      </c>
      <c r="AM5" s="60" t="s">
        <v>31</v>
      </c>
      <c r="AN5" s="60" t="s">
        <v>56</v>
      </c>
      <c r="AO5" s="60" t="s">
        <v>59</v>
      </c>
      <c r="AP5" s="60" t="s">
        <v>59</v>
      </c>
      <c r="AQ5" s="60" t="s">
        <v>35</v>
      </c>
      <c r="AR5" s="60" t="s">
        <v>59</v>
      </c>
      <c r="AS5" s="60" t="s">
        <v>32</v>
      </c>
      <c r="AT5" s="60" t="s">
        <v>59</v>
      </c>
      <c r="AU5" s="60" t="s">
        <v>59</v>
      </c>
      <c r="AV5" s="60" t="s">
        <v>28</v>
      </c>
      <c r="AW5" s="60" t="s">
        <v>35</v>
      </c>
      <c r="AX5" s="60"/>
      <c r="AY5" s="60"/>
      <c r="AZ5" s="60"/>
      <c r="BA5" s="62"/>
    </row>
    <row r="6" spans="1:53">
      <c r="A6" s="56" t="s">
        <v>0</v>
      </c>
      <c r="B6" s="57" t="s">
        <v>68</v>
      </c>
      <c r="C6" s="58" t="s">
        <v>3</v>
      </c>
      <c r="D6" s="110">
        <f>IF(SUM(E6:G6)&gt;0,SUM(E6:G6),"")</f>
        <v>25</v>
      </c>
      <c r="E6" s="111">
        <f t="shared" ref="E6:E33" si="1">IF(COUNTA(H6:W6)&gt;0,COUNTA(H6:W6),"")</f>
        <v>9</v>
      </c>
      <c r="F6" s="112">
        <f t="shared" ref="F6:F33" si="2">IF(COUNTA(X6:AL6)&gt;0,COUNTA(X6:AL6),"")</f>
        <v>8</v>
      </c>
      <c r="G6" s="113">
        <f t="shared" ref="G6:G33" si="3">IF(COUNTA(AM6:BA6)&gt;0,COUNTA(AM6:BA6),"")</f>
        <v>8</v>
      </c>
      <c r="H6" s="148" t="s">
        <v>40</v>
      </c>
      <c r="I6" s="151"/>
      <c r="J6" s="60" t="s">
        <v>28</v>
      </c>
      <c r="K6" s="147" t="s">
        <v>59</v>
      </c>
      <c r="L6" s="147"/>
      <c r="M6" s="60" t="s">
        <v>36</v>
      </c>
      <c r="N6" s="147" t="s">
        <v>59</v>
      </c>
      <c r="O6" s="147"/>
      <c r="P6" s="60" t="s">
        <v>31</v>
      </c>
      <c r="Q6" s="147" t="s">
        <v>59</v>
      </c>
      <c r="R6" s="147"/>
      <c r="S6" s="60" t="s">
        <v>59</v>
      </c>
      <c r="T6" s="147" t="s">
        <v>40</v>
      </c>
      <c r="U6" s="60"/>
      <c r="V6" s="60"/>
      <c r="W6" s="62"/>
      <c r="X6" s="63" t="s">
        <v>28</v>
      </c>
      <c r="Y6" s="60" t="s">
        <v>59</v>
      </c>
      <c r="Z6" s="60"/>
      <c r="AA6" s="60" t="s">
        <v>31</v>
      </c>
      <c r="AB6" s="60" t="s">
        <v>40</v>
      </c>
      <c r="AC6" s="60"/>
      <c r="AD6" s="60" t="s">
        <v>59</v>
      </c>
      <c r="AE6" s="60" t="s">
        <v>59</v>
      </c>
      <c r="AF6" s="60"/>
      <c r="AG6" s="60" t="s">
        <v>36</v>
      </c>
      <c r="AH6" s="60" t="s">
        <v>59</v>
      </c>
      <c r="AI6" s="60"/>
      <c r="AJ6" s="60"/>
      <c r="AK6" s="60"/>
      <c r="AL6" s="62"/>
      <c r="AM6" s="60" t="s">
        <v>29</v>
      </c>
      <c r="AN6" s="60" t="s">
        <v>59</v>
      </c>
      <c r="AO6" s="60"/>
      <c r="AP6" s="60" t="s">
        <v>36</v>
      </c>
      <c r="AQ6" s="60" t="s">
        <v>59</v>
      </c>
      <c r="AR6" s="60"/>
      <c r="AS6" s="60" t="s">
        <v>31</v>
      </c>
      <c r="AT6" s="60" t="s">
        <v>40</v>
      </c>
      <c r="AU6" s="60"/>
      <c r="AV6" s="60" t="s">
        <v>59</v>
      </c>
      <c r="AW6" s="60" t="s">
        <v>59</v>
      </c>
      <c r="AX6" s="60"/>
      <c r="AY6" s="60"/>
      <c r="AZ6" s="60"/>
      <c r="BA6" s="62"/>
    </row>
    <row r="7" spans="1:53">
      <c r="A7" s="64" t="s">
        <v>10</v>
      </c>
      <c r="B7" s="65" t="s">
        <v>67</v>
      </c>
      <c r="C7" s="66" t="s">
        <v>75</v>
      </c>
      <c r="D7" s="114">
        <f t="shared" ref="D7:D18" si="4">IF(SUM(E7:G7)&gt;0,SUM(E7:G7),"")</f>
        <v>2</v>
      </c>
      <c r="E7" s="115">
        <f t="shared" si="1"/>
        <v>1</v>
      </c>
      <c r="F7" s="116" t="str">
        <f t="shared" si="2"/>
        <v/>
      </c>
      <c r="G7" s="117">
        <f t="shared" si="3"/>
        <v>1</v>
      </c>
      <c r="H7" s="67"/>
      <c r="I7" s="152"/>
      <c r="J7" s="70" t="s">
        <v>59</v>
      </c>
      <c r="K7" s="69"/>
      <c r="L7" s="69"/>
      <c r="M7" s="68"/>
      <c r="N7" s="69"/>
      <c r="O7" s="69"/>
      <c r="P7" s="68"/>
      <c r="Q7" s="69"/>
      <c r="R7" s="69"/>
      <c r="S7" s="68"/>
      <c r="T7" s="69"/>
      <c r="U7" s="70"/>
      <c r="V7" s="70"/>
      <c r="W7" s="71"/>
      <c r="X7" s="72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1"/>
      <c r="AM7" s="72" t="s">
        <v>59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</row>
    <row r="8" spans="1:53">
      <c r="A8" s="64" t="s">
        <v>0</v>
      </c>
      <c r="B8" s="65" t="s">
        <v>70</v>
      </c>
      <c r="C8" s="66" t="s">
        <v>75</v>
      </c>
      <c r="D8" s="114">
        <f t="shared" si="4"/>
        <v>2</v>
      </c>
      <c r="E8" s="115">
        <f t="shared" si="1"/>
        <v>1</v>
      </c>
      <c r="F8" s="116" t="str">
        <f t="shared" si="2"/>
        <v/>
      </c>
      <c r="G8" s="117">
        <f t="shared" si="3"/>
        <v>1</v>
      </c>
      <c r="H8" s="67"/>
      <c r="I8" s="152"/>
      <c r="J8" s="68"/>
      <c r="K8" s="69"/>
      <c r="L8" s="69"/>
      <c r="M8" s="68"/>
      <c r="N8" s="69"/>
      <c r="O8" s="69"/>
      <c r="P8" s="70" t="s">
        <v>59</v>
      </c>
      <c r="Q8" s="69"/>
      <c r="R8" s="69"/>
      <c r="S8" s="68"/>
      <c r="T8" s="69"/>
      <c r="U8" s="70"/>
      <c r="V8" s="70"/>
      <c r="W8" s="71"/>
      <c r="X8" s="72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72"/>
      <c r="AN8" s="70"/>
      <c r="AO8" s="70"/>
      <c r="AP8" s="70"/>
      <c r="AQ8" s="70"/>
      <c r="AR8" s="70"/>
      <c r="AS8" s="70" t="s">
        <v>59</v>
      </c>
      <c r="AT8" s="70"/>
      <c r="AU8" s="70"/>
      <c r="AV8" s="70"/>
      <c r="AW8" s="70"/>
      <c r="AX8" s="70"/>
      <c r="AY8" s="70"/>
      <c r="AZ8" s="70"/>
      <c r="BA8" s="71"/>
    </row>
    <row r="9" spans="1:53">
      <c r="A9" s="64" t="s">
        <v>1</v>
      </c>
      <c r="B9" s="65" t="s">
        <v>71</v>
      </c>
      <c r="C9" s="66" t="s">
        <v>75</v>
      </c>
      <c r="D9" s="114">
        <f t="shared" si="4"/>
        <v>2</v>
      </c>
      <c r="E9" s="115" t="str">
        <f t="shared" si="1"/>
        <v/>
      </c>
      <c r="F9" s="116">
        <f t="shared" si="2"/>
        <v>1</v>
      </c>
      <c r="G9" s="117">
        <f t="shared" si="3"/>
        <v>1</v>
      </c>
      <c r="H9" s="67"/>
      <c r="I9" s="152"/>
      <c r="J9" s="68"/>
      <c r="K9" s="69"/>
      <c r="L9" s="69"/>
      <c r="M9" s="68"/>
      <c r="N9" s="69"/>
      <c r="O9" s="69"/>
      <c r="P9" s="68"/>
      <c r="Q9" s="69"/>
      <c r="R9" s="69"/>
      <c r="S9" s="68"/>
      <c r="T9" s="69"/>
      <c r="U9" s="70"/>
      <c r="V9" s="70"/>
      <c r="W9" s="71"/>
      <c r="X9" s="72" t="s">
        <v>59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2"/>
      <c r="AN9" s="70"/>
      <c r="AO9" s="70"/>
      <c r="AP9" s="70"/>
      <c r="AQ9" s="70"/>
      <c r="AR9" s="70"/>
      <c r="AS9" s="70"/>
      <c r="AT9" s="70"/>
      <c r="AU9" s="70"/>
      <c r="AV9" s="70" t="s">
        <v>59</v>
      </c>
      <c r="AW9" s="70"/>
      <c r="AX9" s="70"/>
      <c r="AY9" s="70"/>
      <c r="AZ9" s="70"/>
      <c r="BA9" s="71"/>
    </row>
    <row r="10" spans="1:53">
      <c r="A10" s="64" t="s">
        <v>1</v>
      </c>
      <c r="B10" s="65" t="s">
        <v>72</v>
      </c>
      <c r="C10" s="66" t="s">
        <v>75</v>
      </c>
      <c r="D10" s="114">
        <f t="shared" si="4"/>
        <v>1</v>
      </c>
      <c r="E10" s="115" t="str">
        <f t="shared" si="1"/>
        <v/>
      </c>
      <c r="F10" s="116">
        <f t="shared" si="2"/>
        <v>1</v>
      </c>
      <c r="G10" s="117" t="str">
        <f t="shared" si="3"/>
        <v/>
      </c>
      <c r="H10" s="67"/>
      <c r="I10" s="152"/>
      <c r="J10" s="68"/>
      <c r="K10" s="69"/>
      <c r="L10" s="69"/>
      <c r="M10" s="68"/>
      <c r="N10" s="69"/>
      <c r="O10" s="69"/>
      <c r="P10" s="68"/>
      <c r="Q10" s="69"/>
      <c r="R10" s="69"/>
      <c r="S10" s="68"/>
      <c r="T10" s="69"/>
      <c r="U10" s="70"/>
      <c r="V10" s="70"/>
      <c r="W10" s="71"/>
      <c r="X10" s="72"/>
      <c r="Y10" s="70"/>
      <c r="Z10" s="70"/>
      <c r="AA10" s="70" t="s">
        <v>59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</row>
    <row r="11" spans="1:53" ht="15.75" thickBot="1">
      <c r="A11" s="64" t="s">
        <v>10</v>
      </c>
      <c r="B11" s="65" t="s">
        <v>73</v>
      </c>
      <c r="C11" s="66" t="s">
        <v>75</v>
      </c>
      <c r="D11" s="114">
        <f t="shared" si="4"/>
        <v>1</v>
      </c>
      <c r="E11" s="115" t="str">
        <f t="shared" si="1"/>
        <v/>
      </c>
      <c r="F11" s="116">
        <f t="shared" si="2"/>
        <v>1</v>
      </c>
      <c r="G11" s="117" t="str">
        <f t="shared" si="3"/>
        <v/>
      </c>
      <c r="H11" s="67"/>
      <c r="I11" s="152"/>
      <c r="J11" s="68"/>
      <c r="K11" s="69"/>
      <c r="L11" s="69"/>
      <c r="M11" s="68"/>
      <c r="N11" s="69"/>
      <c r="O11" s="69"/>
      <c r="P11" s="68"/>
      <c r="Q11" s="69"/>
      <c r="R11" s="69"/>
      <c r="S11" s="68"/>
      <c r="T11" s="69"/>
      <c r="U11" s="70"/>
      <c r="V11" s="70"/>
      <c r="W11" s="71"/>
      <c r="X11" s="72"/>
      <c r="Y11" s="70"/>
      <c r="Z11" s="70"/>
      <c r="AA11" s="70"/>
      <c r="AB11" s="70"/>
      <c r="AC11" s="70"/>
      <c r="AD11" s="70"/>
      <c r="AE11" s="70"/>
      <c r="AF11" s="70"/>
      <c r="AG11" s="70" t="s">
        <v>59</v>
      </c>
      <c r="AH11" s="70"/>
      <c r="AI11" s="70"/>
      <c r="AJ11" s="70"/>
      <c r="AK11" s="70"/>
      <c r="AL11" s="71"/>
      <c r="AM11" s="72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</row>
    <row r="12" spans="1:53">
      <c r="A12" s="56" t="s">
        <v>0</v>
      </c>
      <c r="B12" s="57" t="s">
        <v>76</v>
      </c>
      <c r="C12" s="58" t="s">
        <v>75</v>
      </c>
      <c r="D12" s="110" t="str">
        <f t="shared" si="4"/>
        <v/>
      </c>
      <c r="E12" s="111" t="str">
        <f t="shared" si="1"/>
        <v/>
      </c>
      <c r="F12" s="112" t="str">
        <f t="shared" si="2"/>
        <v/>
      </c>
      <c r="G12" s="113" t="str">
        <f t="shared" si="3"/>
        <v/>
      </c>
      <c r="H12" s="59"/>
      <c r="I12" s="153"/>
      <c r="J12" s="73"/>
      <c r="K12" s="61"/>
      <c r="L12" s="61"/>
      <c r="M12" s="73"/>
      <c r="N12" s="61"/>
      <c r="O12" s="61"/>
      <c r="P12" s="73"/>
      <c r="Q12" s="61"/>
      <c r="R12" s="61"/>
      <c r="S12" s="73"/>
      <c r="T12" s="61"/>
      <c r="U12" s="60"/>
      <c r="V12" s="60"/>
      <c r="W12" s="62"/>
      <c r="X12" s="63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2"/>
      <c r="AM12" s="63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2"/>
    </row>
    <row r="13" spans="1:53">
      <c r="A13" s="64" t="s">
        <v>1</v>
      </c>
      <c r="B13" s="65" t="s">
        <v>77</v>
      </c>
      <c r="C13" s="66" t="s">
        <v>75</v>
      </c>
      <c r="D13" s="114" t="str">
        <f t="shared" si="4"/>
        <v/>
      </c>
      <c r="E13" s="115" t="str">
        <f t="shared" si="1"/>
        <v/>
      </c>
      <c r="F13" s="116" t="str">
        <f t="shared" si="2"/>
        <v/>
      </c>
      <c r="G13" s="117" t="str">
        <f t="shared" si="3"/>
        <v/>
      </c>
      <c r="H13" s="67"/>
      <c r="I13" s="152"/>
      <c r="J13" s="68"/>
      <c r="K13" s="69"/>
      <c r="L13" s="69"/>
      <c r="M13" s="68"/>
      <c r="N13" s="69"/>
      <c r="O13" s="69"/>
      <c r="P13" s="68"/>
      <c r="Q13" s="69"/>
      <c r="R13" s="69"/>
      <c r="S13" s="68"/>
      <c r="T13" s="69"/>
      <c r="U13" s="70"/>
      <c r="V13" s="70"/>
      <c r="W13" s="71"/>
      <c r="X13" s="72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2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</row>
    <row r="14" spans="1:53">
      <c r="A14" s="64"/>
      <c r="B14" s="65"/>
      <c r="C14" s="66"/>
      <c r="D14" s="114" t="str">
        <f t="shared" si="4"/>
        <v/>
      </c>
      <c r="E14" s="115" t="str">
        <f t="shared" si="1"/>
        <v/>
      </c>
      <c r="F14" s="116" t="str">
        <f t="shared" si="2"/>
        <v/>
      </c>
      <c r="G14" s="117" t="str">
        <f t="shared" si="3"/>
        <v/>
      </c>
      <c r="H14" s="67"/>
      <c r="I14" s="152"/>
      <c r="J14" s="68"/>
      <c r="K14" s="69"/>
      <c r="L14" s="69"/>
      <c r="M14" s="68"/>
      <c r="N14" s="69"/>
      <c r="O14" s="69"/>
      <c r="P14" s="68"/>
      <c r="Q14" s="69"/>
      <c r="R14" s="69"/>
      <c r="S14" s="68"/>
      <c r="T14" s="69"/>
      <c r="U14" s="70"/>
      <c r="V14" s="70"/>
      <c r="W14" s="71"/>
      <c r="X14" s="72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2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</row>
    <row r="15" spans="1:53">
      <c r="A15" s="64"/>
      <c r="B15" s="65"/>
      <c r="C15" s="66"/>
      <c r="D15" s="114" t="str">
        <f t="shared" si="4"/>
        <v/>
      </c>
      <c r="E15" s="115" t="str">
        <f t="shared" si="1"/>
        <v/>
      </c>
      <c r="F15" s="116" t="str">
        <f t="shared" si="2"/>
        <v/>
      </c>
      <c r="G15" s="117" t="str">
        <f t="shared" si="3"/>
        <v/>
      </c>
      <c r="H15" s="67"/>
      <c r="I15" s="152"/>
      <c r="J15" s="68"/>
      <c r="K15" s="69"/>
      <c r="L15" s="69"/>
      <c r="M15" s="68"/>
      <c r="N15" s="69"/>
      <c r="O15" s="69"/>
      <c r="P15" s="68"/>
      <c r="Q15" s="69"/>
      <c r="R15" s="69"/>
      <c r="S15" s="68"/>
      <c r="T15" s="69"/>
      <c r="U15" s="70"/>
      <c r="V15" s="70"/>
      <c r="W15" s="71"/>
      <c r="X15" s="7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2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</row>
    <row r="16" spans="1:53">
      <c r="A16" s="64"/>
      <c r="B16" s="65"/>
      <c r="C16" s="66"/>
      <c r="D16" s="114" t="str">
        <f t="shared" si="4"/>
        <v/>
      </c>
      <c r="E16" s="115" t="str">
        <f t="shared" si="1"/>
        <v/>
      </c>
      <c r="F16" s="116" t="str">
        <f t="shared" si="2"/>
        <v/>
      </c>
      <c r="G16" s="117" t="str">
        <f t="shared" si="3"/>
        <v/>
      </c>
      <c r="H16" s="67"/>
      <c r="I16" s="152"/>
      <c r="J16" s="68"/>
      <c r="K16" s="69"/>
      <c r="L16" s="69"/>
      <c r="M16" s="68"/>
      <c r="N16" s="69"/>
      <c r="O16" s="69"/>
      <c r="P16" s="68"/>
      <c r="Q16" s="69"/>
      <c r="R16" s="69"/>
      <c r="S16" s="68"/>
      <c r="T16" s="69"/>
      <c r="U16" s="70"/>
      <c r="V16" s="70"/>
      <c r="W16" s="71"/>
      <c r="X16" s="72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72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</row>
    <row r="17" spans="1:53">
      <c r="A17" s="64"/>
      <c r="B17" s="65"/>
      <c r="C17" s="66"/>
      <c r="D17" s="114" t="str">
        <f t="shared" si="4"/>
        <v/>
      </c>
      <c r="E17" s="115" t="str">
        <f t="shared" si="1"/>
        <v/>
      </c>
      <c r="F17" s="116" t="str">
        <f t="shared" si="2"/>
        <v/>
      </c>
      <c r="G17" s="117" t="str">
        <f t="shared" si="3"/>
        <v/>
      </c>
      <c r="H17" s="67"/>
      <c r="I17" s="152"/>
      <c r="J17" s="68"/>
      <c r="K17" s="69"/>
      <c r="L17" s="69"/>
      <c r="M17" s="68"/>
      <c r="N17" s="69"/>
      <c r="O17" s="69"/>
      <c r="P17" s="68"/>
      <c r="Q17" s="69"/>
      <c r="R17" s="69"/>
      <c r="S17" s="68"/>
      <c r="T17" s="69"/>
      <c r="U17" s="70"/>
      <c r="V17" s="70"/>
      <c r="W17" s="71"/>
      <c r="X17" s="72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7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</row>
    <row r="18" spans="1:53" ht="15.75" thickBot="1">
      <c r="A18" s="64"/>
      <c r="B18" s="65"/>
      <c r="C18" s="66"/>
      <c r="D18" s="114" t="str">
        <f t="shared" si="4"/>
        <v/>
      </c>
      <c r="E18" s="115" t="str">
        <f t="shared" si="1"/>
        <v/>
      </c>
      <c r="F18" s="116" t="str">
        <f t="shared" si="2"/>
        <v/>
      </c>
      <c r="G18" s="117" t="str">
        <f t="shared" si="3"/>
        <v/>
      </c>
      <c r="H18" s="67"/>
      <c r="I18" s="152"/>
      <c r="J18" s="68"/>
      <c r="K18" s="69"/>
      <c r="L18" s="69"/>
      <c r="M18" s="68"/>
      <c r="N18" s="69"/>
      <c r="O18" s="69"/>
      <c r="P18" s="68"/>
      <c r="Q18" s="69"/>
      <c r="R18" s="69"/>
      <c r="S18" s="68"/>
      <c r="T18" s="69"/>
      <c r="U18" s="70"/>
      <c r="V18" s="70"/>
      <c r="W18" s="71"/>
      <c r="X18" s="72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2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</row>
    <row r="19" spans="1:53">
      <c r="A19" s="64"/>
      <c r="B19" s="65"/>
      <c r="C19" s="66"/>
      <c r="D19" s="114" t="str">
        <f>IF(SUM(E19:G19)&gt;0,SUM(E19:G19),"")</f>
        <v/>
      </c>
      <c r="E19" s="115" t="str">
        <f t="shared" si="1"/>
        <v/>
      </c>
      <c r="F19" s="116" t="str">
        <f t="shared" si="2"/>
        <v/>
      </c>
      <c r="G19" s="117" t="str">
        <f t="shared" si="3"/>
        <v/>
      </c>
      <c r="H19" s="59"/>
      <c r="I19" s="153"/>
      <c r="J19" s="73"/>
      <c r="K19" s="61"/>
      <c r="L19" s="61"/>
      <c r="M19" s="73"/>
      <c r="N19" s="61"/>
      <c r="O19" s="61"/>
      <c r="P19" s="73"/>
      <c r="Q19" s="61"/>
      <c r="R19" s="61"/>
      <c r="S19" s="73"/>
      <c r="T19" s="61"/>
      <c r="U19" s="60"/>
      <c r="V19" s="60"/>
      <c r="W19" s="62"/>
      <c r="X19" s="72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  <c r="AM19" s="7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</row>
    <row r="20" spans="1:53">
      <c r="A20" s="74"/>
      <c r="B20" s="75"/>
      <c r="C20" s="66"/>
      <c r="D20" s="118" t="str">
        <f>IF(SUM(E20:G20)&gt;0,SUM(E20:G20),"")</f>
        <v/>
      </c>
      <c r="E20" s="119" t="str">
        <f t="shared" si="1"/>
        <v/>
      </c>
      <c r="F20" s="120" t="str">
        <f t="shared" si="2"/>
        <v/>
      </c>
      <c r="G20" s="121" t="str">
        <f t="shared" si="3"/>
        <v/>
      </c>
      <c r="H20" s="67"/>
      <c r="I20" s="152"/>
      <c r="J20" s="68"/>
      <c r="K20" s="69"/>
      <c r="L20" s="69"/>
      <c r="M20" s="68"/>
      <c r="N20" s="69"/>
      <c r="O20" s="69"/>
      <c r="P20" s="68"/>
      <c r="Q20" s="69"/>
      <c r="R20" s="69"/>
      <c r="S20" s="68"/>
      <c r="T20" s="69"/>
      <c r="U20" s="70"/>
      <c r="V20" s="70"/>
      <c r="W20" s="71"/>
      <c r="X20" s="76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76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>
      <c r="A21" s="64"/>
      <c r="B21" s="65"/>
      <c r="C21" s="66"/>
      <c r="D21" s="118" t="str">
        <f>IF(SUM(E21:G21)&gt;0,SUM(E21:G21),"")</f>
        <v/>
      </c>
      <c r="E21" s="119" t="str">
        <f t="shared" si="1"/>
        <v/>
      </c>
      <c r="F21" s="120" t="str">
        <f>IF(COUNTA(X21:AL21)&gt;0,COUNTA(X21:AL21),"")</f>
        <v/>
      </c>
      <c r="G21" s="121" t="str">
        <f>IF(COUNTA(AM21:BA21)&gt;0,COUNTA(AM21:BA21),"")</f>
        <v/>
      </c>
      <c r="H21" s="79"/>
      <c r="I21" s="154"/>
      <c r="J21" s="80"/>
      <c r="K21" s="81"/>
      <c r="L21" s="81"/>
      <c r="M21" s="80"/>
      <c r="N21" s="81"/>
      <c r="O21" s="81"/>
      <c r="P21" s="80"/>
      <c r="Q21" s="81"/>
      <c r="R21" s="81"/>
      <c r="S21" s="80"/>
      <c r="T21" s="81"/>
      <c r="U21" s="82"/>
      <c r="V21" s="82"/>
      <c r="W21" s="66"/>
      <c r="X21" s="64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66"/>
      <c r="AM21" s="64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66"/>
    </row>
    <row r="22" spans="1:53">
      <c r="A22" s="64"/>
      <c r="B22" s="65"/>
      <c r="C22" s="66"/>
      <c r="D22" s="118" t="str">
        <f>IF(SUM(E22:G22)&gt;0,SUM(E22:G22),"")</f>
        <v/>
      </c>
      <c r="E22" s="119" t="str">
        <f t="shared" si="1"/>
        <v/>
      </c>
      <c r="F22" s="120" t="str">
        <f>IF(COUNTA(X22:AL22)&gt;0,COUNTA(X22:AL22),"")</f>
        <v/>
      </c>
      <c r="G22" s="121" t="str">
        <f>IF(COUNTA(AM22:BA22)&gt;0,COUNTA(AM22:BA22),"")</f>
        <v/>
      </c>
      <c r="H22" s="79"/>
      <c r="I22" s="154"/>
      <c r="J22" s="80"/>
      <c r="K22" s="81"/>
      <c r="L22" s="81"/>
      <c r="M22" s="80"/>
      <c r="N22" s="81"/>
      <c r="O22" s="81"/>
      <c r="P22" s="80"/>
      <c r="Q22" s="81"/>
      <c r="R22" s="81"/>
      <c r="S22" s="80"/>
      <c r="T22" s="81"/>
      <c r="U22" s="82"/>
      <c r="V22" s="82"/>
      <c r="W22" s="66"/>
      <c r="X22" s="64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66"/>
      <c r="AM22" s="64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66"/>
    </row>
    <row r="23" spans="1:53">
      <c r="A23" s="64"/>
      <c r="B23" s="65"/>
      <c r="C23" s="66"/>
      <c r="D23" s="118" t="str">
        <f>IF(SUM(E23:G23)&gt;0,SUM(E23:G23),"")</f>
        <v/>
      </c>
      <c r="E23" s="119" t="str">
        <f t="shared" si="1"/>
        <v/>
      </c>
      <c r="F23" s="120" t="str">
        <f>IF(COUNTA(X23:AL23)&gt;0,COUNTA(X23:AL23),"")</f>
        <v/>
      </c>
      <c r="G23" s="121" t="str">
        <f>IF(COUNTA(AM23:BA23)&gt;0,COUNTA(AM23:BA23),"")</f>
        <v/>
      </c>
      <c r="H23" s="79"/>
      <c r="I23" s="154"/>
      <c r="J23" s="80"/>
      <c r="K23" s="81"/>
      <c r="L23" s="81"/>
      <c r="M23" s="80"/>
      <c r="N23" s="81"/>
      <c r="O23" s="81"/>
      <c r="P23" s="80"/>
      <c r="Q23" s="81"/>
      <c r="R23" s="81"/>
      <c r="S23" s="80"/>
      <c r="T23" s="81"/>
      <c r="U23" s="82"/>
      <c r="V23" s="82"/>
      <c r="W23" s="66"/>
      <c r="X23" s="64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66"/>
      <c r="AM23" s="64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66"/>
    </row>
    <row r="24" spans="1:53" ht="15.75" thickBot="1">
      <c r="A24" s="83"/>
      <c r="B24" s="84"/>
      <c r="C24" s="85"/>
      <c r="D24" s="122" t="str">
        <f t="shared" ref="D24:D33" si="5">IF(SUM(E24:G24)&gt;0,SUM(E24:G24),"")</f>
        <v/>
      </c>
      <c r="E24" s="123" t="str">
        <f t="shared" si="1"/>
        <v/>
      </c>
      <c r="F24" s="124" t="str">
        <f t="shared" si="2"/>
        <v/>
      </c>
      <c r="G24" s="125" t="str">
        <f t="shared" si="3"/>
        <v/>
      </c>
      <c r="H24" s="86"/>
      <c r="I24" s="155"/>
      <c r="J24" s="87"/>
      <c r="K24" s="88"/>
      <c r="L24" s="88"/>
      <c r="M24" s="87"/>
      <c r="N24" s="88"/>
      <c r="O24" s="88"/>
      <c r="P24" s="87"/>
      <c r="Q24" s="88"/>
      <c r="R24" s="88"/>
      <c r="S24" s="87"/>
      <c r="T24" s="88"/>
      <c r="U24" s="89"/>
      <c r="V24" s="89"/>
      <c r="W24" s="85"/>
      <c r="X24" s="83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5"/>
      <c r="AM24" s="83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5"/>
    </row>
    <row r="25" spans="1:53">
      <c r="A25" s="90"/>
      <c r="B25" s="91"/>
      <c r="C25" s="92"/>
      <c r="D25" s="126" t="str">
        <f t="shared" si="5"/>
        <v/>
      </c>
      <c r="E25" s="127" t="str">
        <f t="shared" si="1"/>
        <v/>
      </c>
      <c r="F25" s="128" t="str">
        <f t="shared" si="2"/>
        <v/>
      </c>
      <c r="G25" s="129" t="str">
        <f t="shared" si="3"/>
        <v/>
      </c>
      <c r="H25" s="93"/>
      <c r="I25" s="156"/>
      <c r="J25" s="94"/>
      <c r="K25" s="95"/>
      <c r="L25" s="95"/>
      <c r="M25" s="94"/>
      <c r="N25" s="95"/>
      <c r="O25" s="95"/>
      <c r="P25" s="94"/>
      <c r="Q25" s="95"/>
      <c r="R25" s="95"/>
      <c r="S25" s="94"/>
      <c r="T25" s="95"/>
      <c r="U25" s="96"/>
      <c r="V25" s="96"/>
      <c r="W25" s="92"/>
      <c r="X25" s="5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58"/>
      <c r="AM25" s="90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2"/>
    </row>
    <row r="26" spans="1:53">
      <c r="A26" s="90"/>
      <c r="B26" s="65"/>
      <c r="C26" s="66"/>
      <c r="D26" s="118" t="str">
        <f t="shared" si="5"/>
        <v/>
      </c>
      <c r="E26" s="119" t="str">
        <f t="shared" si="1"/>
        <v/>
      </c>
      <c r="F26" s="120" t="str">
        <f t="shared" si="2"/>
        <v/>
      </c>
      <c r="G26" s="121" t="str">
        <f t="shared" si="3"/>
        <v/>
      </c>
      <c r="H26" s="79"/>
      <c r="I26" s="154"/>
      <c r="J26" s="80"/>
      <c r="K26" s="81"/>
      <c r="L26" s="81"/>
      <c r="M26" s="80"/>
      <c r="N26" s="81"/>
      <c r="O26" s="81"/>
      <c r="P26" s="80"/>
      <c r="Q26" s="81"/>
      <c r="R26" s="81"/>
      <c r="S26" s="80"/>
      <c r="T26" s="81"/>
      <c r="U26" s="82"/>
      <c r="V26" s="82"/>
      <c r="W26" s="66"/>
      <c r="X26" s="64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66"/>
      <c r="AM26" s="64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66"/>
    </row>
    <row r="27" spans="1:53">
      <c r="A27" s="90"/>
      <c r="B27" s="65"/>
      <c r="C27" s="66"/>
      <c r="D27" s="118" t="str">
        <f t="shared" si="5"/>
        <v/>
      </c>
      <c r="E27" s="119" t="str">
        <f t="shared" si="1"/>
        <v/>
      </c>
      <c r="F27" s="120" t="str">
        <f t="shared" si="2"/>
        <v/>
      </c>
      <c r="G27" s="121" t="str">
        <f t="shared" si="3"/>
        <v/>
      </c>
      <c r="H27" s="79"/>
      <c r="I27" s="154"/>
      <c r="J27" s="80"/>
      <c r="K27" s="81"/>
      <c r="L27" s="81"/>
      <c r="M27" s="80"/>
      <c r="N27" s="81"/>
      <c r="O27" s="81"/>
      <c r="P27" s="80"/>
      <c r="Q27" s="81"/>
      <c r="R27" s="81"/>
      <c r="S27" s="80"/>
      <c r="T27" s="81"/>
      <c r="U27" s="82"/>
      <c r="V27" s="82"/>
      <c r="W27" s="66"/>
      <c r="X27" s="64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66"/>
      <c r="AM27" s="64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66"/>
    </row>
    <row r="28" spans="1:53">
      <c r="A28" s="90"/>
      <c r="B28" s="65"/>
      <c r="C28" s="66"/>
      <c r="D28" s="118" t="str">
        <f t="shared" si="5"/>
        <v/>
      </c>
      <c r="E28" s="119" t="str">
        <f t="shared" si="1"/>
        <v/>
      </c>
      <c r="F28" s="120" t="str">
        <f t="shared" si="2"/>
        <v/>
      </c>
      <c r="G28" s="121" t="str">
        <f t="shared" si="3"/>
        <v/>
      </c>
      <c r="H28" s="79"/>
      <c r="I28" s="154"/>
      <c r="J28" s="80"/>
      <c r="K28" s="81"/>
      <c r="L28" s="81"/>
      <c r="M28" s="80"/>
      <c r="N28" s="81"/>
      <c r="O28" s="81"/>
      <c r="P28" s="80"/>
      <c r="Q28" s="81"/>
      <c r="R28" s="81"/>
      <c r="S28" s="80"/>
      <c r="T28" s="81"/>
      <c r="U28" s="82"/>
      <c r="V28" s="82"/>
      <c r="W28" s="66"/>
      <c r="X28" s="64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66"/>
      <c r="AM28" s="64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66"/>
    </row>
    <row r="29" spans="1:53">
      <c r="A29" s="90"/>
      <c r="B29" s="65"/>
      <c r="C29" s="66"/>
      <c r="D29" s="118" t="str">
        <f t="shared" si="5"/>
        <v/>
      </c>
      <c r="E29" s="119" t="str">
        <f t="shared" si="1"/>
        <v/>
      </c>
      <c r="F29" s="120" t="str">
        <f t="shared" si="2"/>
        <v/>
      </c>
      <c r="G29" s="121" t="str">
        <f t="shared" si="3"/>
        <v/>
      </c>
      <c r="H29" s="79"/>
      <c r="I29" s="154"/>
      <c r="J29" s="80"/>
      <c r="K29" s="81"/>
      <c r="L29" s="81"/>
      <c r="M29" s="80"/>
      <c r="N29" s="81"/>
      <c r="O29" s="81"/>
      <c r="P29" s="80"/>
      <c r="Q29" s="81"/>
      <c r="R29" s="81"/>
      <c r="S29" s="80"/>
      <c r="T29" s="81"/>
      <c r="U29" s="82"/>
      <c r="V29" s="82"/>
      <c r="W29" s="66"/>
      <c r="X29" s="64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66"/>
      <c r="AM29" s="64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66"/>
    </row>
    <row r="30" spans="1:53">
      <c r="A30" s="90"/>
      <c r="B30" s="65"/>
      <c r="C30" s="66"/>
      <c r="D30" s="118" t="str">
        <f t="shared" si="5"/>
        <v/>
      </c>
      <c r="E30" s="119" t="str">
        <f t="shared" si="1"/>
        <v/>
      </c>
      <c r="F30" s="120" t="str">
        <f t="shared" si="2"/>
        <v/>
      </c>
      <c r="G30" s="121" t="str">
        <f t="shared" si="3"/>
        <v/>
      </c>
      <c r="H30" s="79"/>
      <c r="I30" s="154"/>
      <c r="J30" s="80"/>
      <c r="K30" s="81"/>
      <c r="L30" s="81"/>
      <c r="M30" s="80"/>
      <c r="N30" s="81"/>
      <c r="O30" s="81"/>
      <c r="P30" s="80"/>
      <c r="Q30" s="81"/>
      <c r="R30" s="81"/>
      <c r="S30" s="80"/>
      <c r="T30" s="81"/>
      <c r="U30" s="82"/>
      <c r="V30" s="82"/>
      <c r="W30" s="66"/>
      <c r="X30" s="64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66"/>
      <c r="AM30" s="64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6"/>
    </row>
    <row r="31" spans="1:53">
      <c r="A31" s="64"/>
      <c r="B31" s="65"/>
      <c r="C31" s="66"/>
      <c r="D31" s="118" t="str">
        <f t="shared" si="5"/>
        <v/>
      </c>
      <c r="E31" s="119" t="str">
        <f t="shared" si="1"/>
        <v/>
      </c>
      <c r="F31" s="120" t="str">
        <f t="shared" si="2"/>
        <v/>
      </c>
      <c r="G31" s="121" t="str">
        <f t="shared" si="3"/>
        <v/>
      </c>
      <c r="H31" s="79"/>
      <c r="I31" s="154"/>
      <c r="J31" s="80"/>
      <c r="K31" s="81"/>
      <c r="L31" s="81"/>
      <c r="M31" s="80"/>
      <c r="N31" s="81"/>
      <c r="O31" s="81"/>
      <c r="P31" s="80"/>
      <c r="Q31" s="81"/>
      <c r="R31" s="81"/>
      <c r="S31" s="80"/>
      <c r="T31" s="81"/>
      <c r="U31" s="82"/>
      <c r="V31" s="82"/>
      <c r="W31" s="66"/>
      <c r="X31" s="64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6"/>
      <c r="AM31" s="64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66"/>
    </row>
    <row r="32" spans="1:53">
      <c r="A32" s="64"/>
      <c r="B32" s="65"/>
      <c r="C32" s="66"/>
      <c r="D32" s="118" t="str">
        <f t="shared" si="5"/>
        <v/>
      </c>
      <c r="E32" s="119" t="str">
        <f t="shared" si="1"/>
        <v/>
      </c>
      <c r="F32" s="120" t="str">
        <f t="shared" si="2"/>
        <v/>
      </c>
      <c r="G32" s="121" t="str">
        <f t="shared" si="3"/>
        <v/>
      </c>
      <c r="H32" s="79"/>
      <c r="I32" s="154"/>
      <c r="J32" s="80"/>
      <c r="K32" s="81"/>
      <c r="L32" s="81"/>
      <c r="M32" s="80"/>
      <c r="N32" s="81"/>
      <c r="O32" s="81"/>
      <c r="P32" s="80"/>
      <c r="Q32" s="81"/>
      <c r="R32" s="81"/>
      <c r="S32" s="80"/>
      <c r="T32" s="81"/>
      <c r="U32" s="82"/>
      <c r="V32" s="82"/>
      <c r="W32" s="66"/>
      <c r="X32" s="64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6"/>
      <c r="AM32" s="64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66"/>
    </row>
    <row r="33" spans="1:53" ht="15.75" thickBot="1">
      <c r="A33" s="83"/>
      <c r="B33" s="84"/>
      <c r="C33" s="85"/>
      <c r="D33" s="122" t="str">
        <f t="shared" si="5"/>
        <v/>
      </c>
      <c r="E33" s="123" t="str">
        <f t="shared" si="1"/>
        <v/>
      </c>
      <c r="F33" s="124" t="str">
        <f t="shared" si="2"/>
        <v/>
      </c>
      <c r="G33" s="125" t="str">
        <f t="shared" si="3"/>
        <v/>
      </c>
      <c r="H33" s="86"/>
      <c r="I33" s="155"/>
      <c r="J33" s="87"/>
      <c r="K33" s="88"/>
      <c r="L33" s="88"/>
      <c r="M33" s="87"/>
      <c r="N33" s="88"/>
      <c r="O33" s="88"/>
      <c r="P33" s="87"/>
      <c r="Q33" s="88"/>
      <c r="R33" s="88"/>
      <c r="S33" s="87"/>
      <c r="T33" s="88"/>
      <c r="U33" s="89"/>
      <c r="V33" s="89"/>
      <c r="W33" s="85"/>
      <c r="X33" s="83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5"/>
      <c r="AM33" s="83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5"/>
    </row>
  </sheetData>
  <autoFilter ref="A4:BA33"/>
  <mergeCells count="7">
    <mergeCell ref="A1:C3"/>
    <mergeCell ref="D1:D3"/>
    <mergeCell ref="AM2:BA2"/>
    <mergeCell ref="H1:BA1"/>
    <mergeCell ref="E1:G1"/>
    <mergeCell ref="H2:W2"/>
    <mergeCell ref="X2:AL2"/>
  </mergeCells>
  <phoneticPr fontId="3" type="noConversion"/>
  <pageMargins left="0.19685039370078741" right="0.27559055118110237" top="0.43307086614173229" bottom="0.35433070866141736" header="0.23622047244094491" footer="0.1968503937007874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439"/>
  <sheetViews>
    <sheetView tabSelected="1" view="pageBreakPreview" topLeftCell="A238" zoomScaleSheetLayoutView="100" workbookViewId="0">
      <selection activeCell="D261" sqref="D261"/>
    </sheetView>
  </sheetViews>
  <sheetFormatPr defaultRowHeight="23.25" customHeight="1"/>
  <cols>
    <col min="1" max="1" width="19.7109375" style="196" customWidth="1"/>
    <col min="2" max="2" width="20.42578125" style="189" customWidth="1"/>
    <col min="3" max="3" width="14.42578125" style="189" customWidth="1"/>
    <col min="4" max="4" width="23.140625" style="200" customWidth="1"/>
    <col min="5" max="5" width="30.28515625" style="169" bestFit="1" customWidth="1"/>
    <col min="6" max="6" width="10" style="167" customWidth="1"/>
    <col min="7" max="7" width="71.5703125" style="203" customWidth="1"/>
    <col min="8" max="16384" width="9.140625" style="174"/>
  </cols>
  <sheetData>
    <row r="1" spans="1:8" ht="23.25" customHeight="1">
      <c r="A1" s="322" t="s">
        <v>282</v>
      </c>
      <c r="B1" s="322"/>
      <c r="C1" s="322"/>
      <c r="D1" s="322"/>
      <c r="E1" s="322"/>
      <c r="F1" s="322"/>
      <c r="G1" s="322"/>
    </row>
    <row r="2" spans="1:8" s="167" customFormat="1" ht="23.25" customHeight="1">
      <c r="A2" s="363" t="s">
        <v>49</v>
      </c>
      <c r="B2" s="363"/>
      <c r="C2" s="317" t="s">
        <v>81</v>
      </c>
      <c r="D2" s="317"/>
      <c r="E2" s="317"/>
      <c r="F2" s="317"/>
      <c r="G2" s="317"/>
    </row>
    <row r="3" spans="1:8" s="167" customFormat="1" ht="23.25" customHeight="1">
      <c r="A3" s="192" t="s">
        <v>46</v>
      </c>
      <c r="B3" s="188" t="s">
        <v>47</v>
      </c>
      <c r="C3" s="197" t="s">
        <v>53</v>
      </c>
      <c r="D3" s="192" t="s">
        <v>45</v>
      </c>
      <c r="E3" s="251" t="s">
        <v>43</v>
      </c>
      <c r="F3" s="250" t="s">
        <v>44</v>
      </c>
      <c r="G3" s="250" t="s">
        <v>48</v>
      </c>
    </row>
    <row r="4" spans="1:8" s="168" customFormat="1" ht="23.25" hidden="1" customHeight="1">
      <c r="A4" s="220" t="s">
        <v>95</v>
      </c>
      <c r="B4" s="187" t="s">
        <v>83</v>
      </c>
      <c r="C4" s="183" t="s">
        <v>10</v>
      </c>
      <c r="D4" s="183" t="s">
        <v>52</v>
      </c>
      <c r="E4" s="170">
        <v>42736</v>
      </c>
      <c r="F4" s="236" t="s">
        <v>57</v>
      </c>
      <c r="G4" s="223" t="s">
        <v>152</v>
      </c>
    </row>
    <row r="5" spans="1:8" s="168" customFormat="1" ht="23.25" hidden="1" customHeight="1">
      <c r="A5" s="184" t="s">
        <v>125</v>
      </c>
      <c r="B5" s="213" t="s">
        <v>136</v>
      </c>
      <c r="C5" s="183" t="s">
        <v>10</v>
      </c>
      <c r="D5" s="172" t="s">
        <v>52</v>
      </c>
      <c r="E5" s="308">
        <v>42737</v>
      </c>
      <c r="F5" s="304" t="s">
        <v>57</v>
      </c>
      <c r="G5" s="364" t="s">
        <v>153</v>
      </c>
    </row>
    <row r="6" spans="1:8" s="168" customFormat="1" ht="23.25" hidden="1" customHeight="1">
      <c r="A6" s="184" t="s">
        <v>65</v>
      </c>
      <c r="B6" s="185" t="s">
        <v>94</v>
      </c>
      <c r="C6" s="185" t="s">
        <v>0</v>
      </c>
      <c r="D6" s="185" t="s">
        <v>68</v>
      </c>
      <c r="E6" s="309"/>
      <c r="F6" s="305"/>
      <c r="G6" s="365"/>
    </row>
    <row r="7" spans="1:8" s="168" customFormat="1" ht="23.25" hidden="1" customHeight="1">
      <c r="A7" s="184" t="s">
        <v>79</v>
      </c>
      <c r="B7" s="238" t="s">
        <v>80</v>
      </c>
      <c r="C7" s="184" t="s">
        <v>10</v>
      </c>
      <c r="D7" s="172" t="s">
        <v>52</v>
      </c>
      <c r="E7" s="308">
        <v>42738</v>
      </c>
      <c r="F7" s="304" t="s">
        <v>57</v>
      </c>
      <c r="G7" s="301" t="s">
        <v>154</v>
      </c>
    </row>
    <row r="8" spans="1:8" s="167" customFormat="1" ht="23.25" customHeight="1">
      <c r="A8" s="184" t="s">
        <v>125</v>
      </c>
      <c r="B8" s="230" t="s">
        <v>136</v>
      </c>
      <c r="C8" s="184" t="s">
        <v>1</v>
      </c>
      <c r="D8" s="252" t="s">
        <v>114</v>
      </c>
      <c r="E8" s="336"/>
      <c r="F8" s="315"/>
      <c r="G8" s="303"/>
    </row>
    <row r="9" spans="1:8" s="168" customFormat="1" ht="23.25" hidden="1" customHeight="1">
      <c r="A9" s="184" t="s">
        <v>65</v>
      </c>
      <c r="B9" s="230" t="s">
        <v>94</v>
      </c>
      <c r="C9" s="184" t="s">
        <v>0</v>
      </c>
      <c r="D9" s="172" t="s">
        <v>85</v>
      </c>
      <c r="E9" s="310"/>
      <c r="F9" s="217" t="s">
        <v>86</v>
      </c>
      <c r="G9" s="171" t="s">
        <v>87</v>
      </c>
    </row>
    <row r="10" spans="1:8" s="168" customFormat="1" ht="23.25" hidden="1" customHeight="1">
      <c r="A10" s="184" t="s">
        <v>240</v>
      </c>
      <c r="B10" s="238" t="s">
        <v>241</v>
      </c>
      <c r="C10" s="184" t="s">
        <v>10</v>
      </c>
      <c r="D10" s="172" t="s">
        <v>52</v>
      </c>
      <c r="E10" s="308">
        <v>42739</v>
      </c>
      <c r="F10" s="300" t="s">
        <v>57</v>
      </c>
      <c r="G10" s="321" t="s">
        <v>155</v>
      </c>
    </row>
    <row r="11" spans="1:8" s="167" customFormat="1" ht="23.25" customHeight="1">
      <c r="A11" s="252" t="s">
        <v>65</v>
      </c>
      <c r="B11" s="185" t="s">
        <v>94</v>
      </c>
      <c r="C11" s="184" t="s">
        <v>1</v>
      </c>
      <c r="D11" s="252" t="s">
        <v>249</v>
      </c>
      <c r="E11" s="336"/>
      <c r="F11" s="300"/>
      <c r="G11" s="321"/>
    </row>
    <row r="12" spans="1:8" s="168" customFormat="1" ht="23.25" hidden="1" customHeight="1">
      <c r="A12" s="184" t="s">
        <v>125</v>
      </c>
      <c r="B12" s="230" t="s">
        <v>136</v>
      </c>
      <c r="C12" s="184" t="s">
        <v>0</v>
      </c>
      <c r="D12" s="172" t="s">
        <v>85</v>
      </c>
      <c r="E12" s="310"/>
      <c r="F12" s="217" t="s">
        <v>86</v>
      </c>
      <c r="G12" s="171" t="s">
        <v>87</v>
      </c>
    </row>
    <row r="13" spans="1:8" s="168" customFormat="1" ht="23.25" hidden="1" customHeight="1">
      <c r="A13" s="185" t="s">
        <v>112</v>
      </c>
      <c r="B13" s="185" t="s">
        <v>113</v>
      </c>
      <c r="C13" s="184" t="s">
        <v>10</v>
      </c>
      <c r="D13" s="172" t="s">
        <v>52</v>
      </c>
      <c r="E13" s="308">
        <v>42740</v>
      </c>
      <c r="F13" s="304" t="s">
        <v>57</v>
      </c>
      <c r="G13" s="301" t="s">
        <v>156</v>
      </c>
    </row>
    <row r="14" spans="1:8" s="167" customFormat="1" ht="23.25" customHeight="1">
      <c r="A14" s="252" t="s">
        <v>65</v>
      </c>
      <c r="B14" s="185" t="s">
        <v>94</v>
      </c>
      <c r="C14" s="184" t="s">
        <v>1</v>
      </c>
      <c r="D14" s="252" t="s">
        <v>257</v>
      </c>
      <c r="E14" s="336"/>
      <c r="F14" s="305"/>
      <c r="G14" s="302"/>
    </row>
    <row r="15" spans="1:8" s="168" customFormat="1" ht="23.25" hidden="1" customHeight="1">
      <c r="A15" s="184" t="s">
        <v>125</v>
      </c>
      <c r="B15" s="230" t="s">
        <v>136</v>
      </c>
      <c r="C15" s="184" t="s">
        <v>0</v>
      </c>
      <c r="D15" s="172" t="s">
        <v>68</v>
      </c>
      <c r="E15" s="309"/>
      <c r="F15" s="315"/>
      <c r="G15" s="303"/>
    </row>
    <row r="16" spans="1:8" ht="23.25" hidden="1" customHeight="1">
      <c r="A16" s="188" t="s">
        <v>101</v>
      </c>
      <c r="B16" s="188" t="s">
        <v>102</v>
      </c>
      <c r="C16" s="205" t="s">
        <v>10</v>
      </c>
      <c r="D16" s="204" t="s">
        <v>52</v>
      </c>
      <c r="E16" s="323">
        <v>42741</v>
      </c>
      <c r="F16" s="317" t="s">
        <v>57</v>
      </c>
      <c r="G16" s="317" t="s">
        <v>157</v>
      </c>
      <c r="H16" s="173"/>
    </row>
    <row r="17" spans="1:8" ht="23.25" hidden="1" customHeight="1">
      <c r="A17" s="188" t="s">
        <v>135</v>
      </c>
      <c r="B17" s="188" t="s">
        <v>242</v>
      </c>
      <c r="C17" s="205" t="s">
        <v>0</v>
      </c>
      <c r="D17" s="204" t="s">
        <v>68</v>
      </c>
      <c r="E17" s="323"/>
      <c r="F17" s="317"/>
      <c r="G17" s="317"/>
      <c r="H17" s="173"/>
    </row>
    <row r="18" spans="1:8" ht="23.25" customHeight="1">
      <c r="A18" s="185" t="s">
        <v>275</v>
      </c>
      <c r="B18" s="185" t="s">
        <v>276</v>
      </c>
      <c r="C18" s="183" t="s">
        <v>1</v>
      </c>
      <c r="D18" s="252" t="s">
        <v>115</v>
      </c>
      <c r="E18" s="323"/>
      <c r="F18" s="317"/>
      <c r="G18" s="317"/>
      <c r="H18" s="173"/>
    </row>
    <row r="19" spans="1:8" ht="23.25" customHeight="1">
      <c r="A19" s="185" t="s">
        <v>103</v>
      </c>
      <c r="B19" s="185" t="s">
        <v>104</v>
      </c>
      <c r="C19" s="183" t="s">
        <v>1</v>
      </c>
      <c r="D19" s="252" t="s">
        <v>277</v>
      </c>
      <c r="E19" s="323"/>
      <c r="F19" s="317"/>
      <c r="G19" s="317"/>
      <c r="H19" s="173"/>
    </row>
    <row r="20" spans="1:8" ht="23.25" customHeight="1">
      <c r="A20" s="185" t="s">
        <v>79</v>
      </c>
      <c r="B20" s="185" t="s">
        <v>80</v>
      </c>
      <c r="C20" s="183" t="s">
        <v>1</v>
      </c>
      <c r="D20" s="252" t="s">
        <v>93</v>
      </c>
      <c r="E20" s="323"/>
      <c r="F20" s="317"/>
      <c r="G20" s="317"/>
      <c r="H20" s="173"/>
    </row>
    <row r="21" spans="1:8" ht="23.25" customHeight="1">
      <c r="A21" s="185" t="s">
        <v>97</v>
      </c>
      <c r="B21" s="185" t="s">
        <v>80</v>
      </c>
      <c r="C21" s="183" t="s">
        <v>1</v>
      </c>
      <c r="D21" s="252" t="s">
        <v>118</v>
      </c>
      <c r="E21" s="323"/>
      <c r="F21" s="317"/>
      <c r="G21" s="317"/>
      <c r="H21" s="173"/>
    </row>
    <row r="22" spans="1:8" ht="23.25" hidden="1" customHeight="1">
      <c r="A22" s="188" t="s">
        <v>91</v>
      </c>
      <c r="B22" s="188" t="s">
        <v>80</v>
      </c>
      <c r="C22" s="205" t="s">
        <v>0</v>
      </c>
      <c r="D22" s="204" t="s">
        <v>119</v>
      </c>
      <c r="E22" s="323"/>
      <c r="F22" s="317"/>
      <c r="G22" s="317"/>
      <c r="H22" s="173"/>
    </row>
    <row r="23" spans="1:8" ht="23.25" customHeight="1">
      <c r="A23" s="184" t="s">
        <v>65</v>
      </c>
      <c r="B23" s="183" t="s">
        <v>94</v>
      </c>
      <c r="C23" s="183" t="s">
        <v>1</v>
      </c>
      <c r="D23" s="252" t="s">
        <v>122</v>
      </c>
      <c r="E23" s="323"/>
      <c r="F23" s="317"/>
      <c r="G23" s="317"/>
      <c r="H23" s="173"/>
    </row>
    <row r="24" spans="1:8" ht="23.25" hidden="1" customHeight="1">
      <c r="A24" s="188" t="s">
        <v>125</v>
      </c>
      <c r="B24" s="188" t="s">
        <v>136</v>
      </c>
      <c r="C24" s="205" t="s">
        <v>0</v>
      </c>
      <c r="D24" s="204" t="s">
        <v>76</v>
      </c>
      <c r="E24" s="323"/>
      <c r="F24" s="317"/>
      <c r="G24" s="317"/>
      <c r="H24" s="173"/>
    </row>
    <row r="25" spans="1:8" ht="23.25" customHeight="1">
      <c r="A25" s="220" t="s">
        <v>95</v>
      </c>
      <c r="B25" s="187" t="s">
        <v>83</v>
      </c>
      <c r="C25" s="187" t="s">
        <v>1</v>
      </c>
      <c r="D25" s="258" t="s">
        <v>92</v>
      </c>
      <c r="E25" s="323"/>
      <c r="F25" s="317"/>
      <c r="G25" s="317"/>
      <c r="H25" s="173"/>
    </row>
    <row r="26" spans="1:8" ht="23.25" customHeight="1">
      <c r="A26" s="184" t="s">
        <v>96</v>
      </c>
      <c r="B26" s="183" t="s">
        <v>83</v>
      </c>
      <c r="C26" s="187" t="s">
        <v>1</v>
      </c>
      <c r="D26" s="258" t="s">
        <v>132</v>
      </c>
      <c r="E26" s="323"/>
      <c r="F26" s="317"/>
      <c r="G26" s="317"/>
      <c r="H26" s="173"/>
    </row>
    <row r="27" spans="1:8" ht="23.25" customHeight="1">
      <c r="A27" s="220" t="s">
        <v>129</v>
      </c>
      <c r="B27" s="187" t="s">
        <v>83</v>
      </c>
      <c r="C27" s="187" t="s">
        <v>1</v>
      </c>
      <c r="D27" s="258" t="s">
        <v>120</v>
      </c>
      <c r="E27" s="323"/>
      <c r="F27" s="317"/>
      <c r="G27" s="317"/>
      <c r="H27" s="173"/>
    </row>
    <row r="28" spans="1:8" ht="23.25" customHeight="1">
      <c r="A28" s="220" t="s">
        <v>134</v>
      </c>
      <c r="B28" s="187" t="s">
        <v>83</v>
      </c>
      <c r="C28" s="187" t="s">
        <v>1</v>
      </c>
      <c r="D28" s="258" t="s">
        <v>148</v>
      </c>
      <c r="E28" s="323"/>
      <c r="F28" s="317"/>
      <c r="G28" s="317"/>
      <c r="H28" s="173"/>
    </row>
    <row r="29" spans="1:8" ht="23.25" hidden="1" customHeight="1">
      <c r="A29" s="206" t="s">
        <v>84</v>
      </c>
      <c r="B29" s="207" t="s">
        <v>83</v>
      </c>
      <c r="C29" s="205" t="s">
        <v>0</v>
      </c>
      <c r="D29" s="204" t="s">
        <v>130</v>
      </c>
      <c r="E29" s="323"/>
      <c r="F29" s="317"/>
      <c r="G29" s="317"/>
      <c r="H29" s="173"/>
    </row>
    <row r="30" spans="1:8" ht="23.25" hidden="1" customHeight="1">
      <c r="A30" s="220" t="s">
        <v>137</v>
      </c>
      <c r="B30" s="187" t="s">
        <v>138</v>
      </c>
      <c r="C30" s="183" t="s">
        <v>10</v>
      </c>
      <c r="D30" s="320" t="s">
        <v>52</v>
      </c>
      <c r="E30" s="170">
        <v>42742</v>
      </c>
      <c r="F30" s="300" t="s">
        <v>57</v>
      </c>
      <c r="G30" s="223" t="s">
        <v>158</v>
      </c>
      <c r="H30" s="173"/>
    </row>
    <row r="31" spans="1:8" ht="23.25" hidden="1" customHeight="1">
      <c r="A31" s="184" t="s">
        <v>240</v>
      </c>
      <c r="B31" s="239" t="s">
        <v>241</v>
      </c>
      <c r="C31" s="183" t="s">
        <v>10</v>
      </c>
      <c r="D31" s="320"/>
      <c r="E31" s="170">
        <v>42743</v>
      </c>
      <c r="F31" s="300"/>
      <c r="G31" s="223" t="s">
        <v>159</v>
      </c>
      <c r="H31" s="173"/>
    </row>
    <row r="32" spans="1:8" ht="23.25" hidden="1" customHeight="1">
      <c r="A32" s="184" t="s">
        <v>135</v>
      </c>
      <c r="B32" s="213" t="s">
        <v>242</v>
      </c>
      <c r="C32" s="183" t="s">
        <v>10</v>
      </c>
      <c r="D32" s="172" t="s">
        <v>52</v>
      </c>
      <c r="E32" s="308">
        <v>42744</v>
      </c>
      <c r="F32" s="304" t="s">
        <v>57</v>
      </c>
      <c r="G32" s="364" t="s">
        <v>160</v>
      </c>
      <c r="H32" s="173"/>
    </row>
    <row r="33" spans="1:8" ht="23.25" hidden="1" customHeight="1">
      <c r="A33" s="184" t="s">
        <v>65</v>
      </c>
      <c r="B33" s="185" t="s">
        <v>94</v>
      </c>
      <c r="C33" s="185" t="s">
        <v>0</v>
      </c>
      <c r="D33" s="185" t="s">
        <v>68</v>
      </c>
      <c r="E33" s="309"/>
      <c r="F33" s="305"/>
      <c r="G33" s="365"/>
      <c r="H33" s="173"/>
    </row>
    <row r="34" spans="1:8" ht="23.25" customHeight="1">
      <c r="A34" s="184" t="s">
        <v>125</v>
      </c>
      <c r="B34" s="185" t="s">
        <v>136</v>
      </c>
      <c r="C34" s="185" t="s">
        <v>1</v>
      </c>
      <c r="D34" s="185" t="s">
        <v>268</v>
      </c>
      <c r="E34" s="336"/>
      <c r="F34" s="315"/>
      <c r="G34" s="366"/>
      <c r="H34" s="173"/>
    </row>
    <row r="35" spans="1:8" ht="23.25" hidden="1" customHeight="1">
      <c r="A35" s="184" t="s">
        <v>139</v>
      </c>
      <c r="B35" s="213" t="s">
        <v>141</v>
      </c>
      <c r="C35" s="184" t="s">
        <v>10</v>
      </c>
      <c r="D35" s="172" t="s">
        <v>52</v>
      </c>
      <c r="E35" s="308">
        <v>42745</v>
      </c>
      <c r="F35" s="304" t="s">
        <v>57</v>
      </c>
      <c r="G35" s="301" t="s">
        <v>161</v>
      </c>
      <c r="H35" s="173"/>
    </row>
    <row r="36" spans="1:8" ht="23.25" hidden="1" customHeight="1">
      <c r="A36" s="184" t="s">
        <v>125</v>
      </c>
      <c r="B36" s="185" t="s">
        <v>136</v>
      </c>
      <c r="C36" s="184" t="s">
        <v>0</v>
      </c>
      <c r="D36" s="172" t="s">
        <v>252</v>
      </c>
      <c r="E36" s="309"/>
      <c r="F36" s="315"/>
      <c r="G36" s="303"/>
      <c r="H36" s="173"/>
    </row>
    <row r="37" spans="1:8" ht="23.25" hidden="1" customHeight="1">
      <c r="A37" s="184" t="s">
        <v>65</v>
      </c>
      <c r="B37" s="185" t="s">
        <v>94</v>
      </c>
      <c r="C37" s="184" t="s">
        <v>0</v>
      </c>
      <c r="D37" s="172" t="s">
        <v>85</v>
      </c>
      <c r="E37" s="310"/>
      <c r="F37" s="217" t="s">
        <v>86</v>
      </c>
      <c r="G37" s="171" t="s">
        <v>87</v>
      </c>
      <c r="H37" s="173"/>
    </row>
    <row r="38" spans="1:8" ht="23.25" hidden="1" customHeight="1">
      <c r="A38" s="184" t="s">
        <v>97</v>
      </c>
      <c r="B38" s="187" t="s">
        <v>80</v>
      </c>
      <c r="C38" s="184" t="s">
        <v>10</v>
      </c>
      <c r="D38" s="172" t="s">
        <v>52</v>
      </c>
      <c r="E38" s="308">
        <v>42746</v>
      </c>
      <c r="F38" s="304" t="s">
        <v>57</v>
      </c>
      <c r="G38" s="311" t="s">
        <v>162</v>
      </c>
      <c r="H38" s="173"/>
    </row>
    <row r="39" spans="1:8" ht="23.25" customHeight="1">
      <c r="A39" s="252" t="s">
        <v>65</v>
      </c>
      <c r="B39" s="185" t="s">
        <v>94</v>
      </c>
      <c r="C39" s="184" t="s">
        <v>1</v>
      </c>
      <c r="D39" s="252" t="s">
        <v>98</v>
      </c>
      <c r="E39" s="336"/>
      <c r="F39" s="305"/>
      <c r="G39" s="370"/>
      <c r="H39" s="173"/>
    </row>
    <row r="40" spans="1:8" ht="23.25" hidden="1" customHeight="1">
      <c r="A40" s="184" t="s">
        <v>125</v>
      </c>
      <c r="B40" s="185" t="s">
        <v>136</v>
      </c>
      <c r="C40" s="184" t="s">
        <v>0</v>
      </c>
      <c r="D40" s="172" t="s">
        <v>85</v>
      </c>
      <c r="E40" s="310"/>
      <c r="F40" s="217" t="s">
        <v>86</v>
      </c>
      <c r="G40" s="171" t="s">
        <v>87</v>
      </c>
      <c r="H40" s="173"/>
    </row>
    <row r="41" spans="1:8" ht="23.25" hidden="1" customHeight="1">
      <c r="A41" s="172" t="s">
        <v>65</v>
      </c>
      <c r="B41" s="185" t="s">
        <v>94</v>
      </c>
      <c r="C41" s="184" t="s">
        <v>10</v>
      </c>
      <c r="D41" s="172" t="s">
        <v>52</v>
      </c>
      <c r="E41" s="308">
        <v>42747</v>
      </c>
      <c r="F41" s="304" t="s">
        <v>57</v>
      </c>
      <c r="G41" s="301" t="s">
        <v>163</v>
      </c>
      <c r="H41" s="173"/>
    </row>
    <row r="42" spans="1:8" ht="23.25" hidden="1" customHeight="1">
      <c r="A42" s="184" t="s">
        <v>125</v>
      </c>
      <c r="B42" s="185" t="s">
        <v>136</v>
      </c>
      <c r="C42" s="184" t="s">
        <v>0</v>
      </c>
      <c r="D42" s="172" t="s">
        <v>68</v>
      </c>
      <c r="E42" s="309"/>
      <c r="F42" s="315"/>
      <c r="G42" s="303"/>
      <c r="H42" s="173"/>
    </row>
    <row r="43" spans="1:8" ht="24.75" hidden="1" customHeight="1">
      <c r="A43" s="204"/>
      <c r="B43" s="188" t="s">
        <v>50</v>
      </c>
      <c r="C43" s="209" t="s">
        <v>10</v>
      </c>
      <c r="D43" s="208" t="s">
        <v>52</v>
      </c>
      <c r="E43" s="323">
        <v>42748</v>
      </c>
      <c r="F43" s="317" t="s">
        <v>57</v>
      </c>
      <c r="G43" s="317" t="s">
        <v>164</v>
      </c>
      <c r="H43" s="175"/>
    </row>
    <row r="44" spans="1:8" ht="24.75" customHeight="1">
      <c r="A44" s="252" t="s">
        <v>275</v>
      </c>
      <c r="B44" s="185" t="s">
        <v>276</v>
      </c>
      <c r="C44" s="211" t="s">
        <v>1</v>
      </c>
      <c r="D44" s="210" t="s">
        <v>92</v>
      </c>
      <c r="E44" s="323"/>
      <c r="F44" s="317"/>
      <c r="G44" s="317"/>
      <c r="H44" s="175"/>
    </row>
    <row r="45" spans="1:8" ht="24.75" customHeight="1">
      <c r="A45" s="252" t="s">
        <v>103</v>
      </c>
      <c r="B45" s="185" t="s">
        <v>104</v>
      </c>
      <c r="C45" s="211" t="s">
        <v>1</v>
      </c>
      <c r="D45" s="210" t="s">
        <v>278</v>
      </c>
      <c r="E45" s="323"/>
      <c r="F45" s="317"/>
      <c r="G45" s="317"/>
      <c r="H45" s="175"/>
    </row>
    <row r="46" spans="1:8" ht="24.75" hidden="1" customHeight="1">
      <c r="A46" s="192" t="s">
        <v>125</v>
      </c>
      <c r="B46" s="188" t="s">
        <v>136</v>
      </c>
      <c r="C46" s="205" t="s">
        <v>0</v>
      </c>
      <c r="D46" s="204" t="s">
        <v>68</v>
      </c>
      <c r="E46" s="323"/>
      <c r="F46" s="317"/>
      <c r="G46" s="317"/>
      <c r="H46" s="175"/>
    </row>
    <row r="47" spans="1:8" ht="24.75" hidden="1" customHeight="1">
      <c r="A47" s="206" t="s">
        <v>97</v>
      </c>
      <c r="B47" s="224" t="s">
        <v>80</v>
      </c>
      <c r="C47" s="205" t="s">
        <v>10</v>
      </c>
      <c r="D47" s="204" t="s">
        <v>67</v>
      </c>
      <c r="E47" s="323"/>
      <c r="F47" s="317"/>
      <c r="G47" s="317"/>
      <c r="H47" s="175"/>
    </row>
    <row r="48" spans="1:8" ht="24.75" customHeight="1">
      <c r="A48" s="220" t="s">
        <v>79</v>
      </c>
      <c r="B48" s="259" t="s">
        <v>80</v>
      </c>
      <c r="C48" s="183" t="s">
        <v>1</v>
      </c>
      <c r="D48" s="252" t="s">
        <v>98</v>
      </c>
      <c r="E48" s="323"/>
      <c r="F48" s="317"/>
      <c r="G48" s="317"/>
      <c r="H48" s="175"/>
    </row>
    <row r="49" spans="1:8" ht="24.75" hidden="1" customHeight="1">
      <c r="A49" s="188" t="s">
        <v>91</v>
      </c>
      <c r="B49" s="188" t="s">
        <v>80</v>
      </c>
      <c r="C49" s="246" t="s">
        <v>0</v>
      </c>
      <c r="D49" s="247" t="s">
        <v>116</v>
      </c>
      <c r="E49" s="323"/>
      <c r="F49" s="317"/>
      <c r="G49" s="317"/>
      <c r="H49" s="175"/>
    </row>
    <row r="50" spans="1:8" ht="24.75" hidden="1" customHeight="1">
      <c r="A50" s="188" t="s">
        <v>135</v>
      </c>
      <c r="B50" s="188" t="s">
        <v>242</v>
      </c>
      <c r="C50" s="205" t="s">
        <v>0</v>
      </c>
      <c r="D50" s="204" t="s">
        <v>70</v>
      </c>
      <c r="E50" s="323"/>
      <c r="F50" s="317"/>
      <c r="G50" s="317"/>
      <c r="H50" s="175"/>
    </row>
    <row r="51" spans="1:8" ht="24.75" customHeight="1">
      <c r="A51" s="184" t="s">
        <v>65</v>
      </c>
      <c r="B51" s="183" t="s">
        <v>94</v>
      </c>
      <c r="C51" s="183" t="s">
        <v>1</v>
      </c>
      <c r="D51" s="260" t="s">
        <v>149</v>
      </c>
      <c r="E51" s="323"/>
      <c r="F51" s="317"/>
      <c r="G51" s="317"/>
      <c r="H51" s="175"/>
    </row>
    <row r="52" spans="1:8" ht="24.75" customHeight="1">
      <c r="A52" s="220" t="s">
        <v>129</v>
      </c>
      <c r="B52" s="183" t="s">
        <v>83</v>
      </c>
      <c r="C52" s="183" t="s">
        <v>1</v>
      </c>
      <c r="D52" s="252" t="s">
        <v>72</v>
      </c>
      <c r="E52" s="323"/>
      <c r="F52" s="317"/>
      <c r="G52" s="317"/>
      <c r="H52" s="175"/>
    </row>
    <row r="53" spans="1:8" ht="24" customHeight="1">
      <c r="A53" s="252" t="s">
        <v>84</v>
      </c>
      <c r="B53" s="183" t="s">
        <v>83</v>
      </c>
      <c r="C53" s="185" t="s">
        <v>1</v>
      </c>
      <c r="D53" s="185" t="s">
        <v>248</v>
      </c>
      <c r="E53" s="323"/>
      <c r="F53" s="317"/>
      <c r="G53" s="317"/>
      <c r="H53" s="175"/>
    </row>
    <row r="54" spans="1:8" ht="24" customHeight="1">
      <c r="A54" s="220" t="s">
        <v>95</v>
      </c>
      <c r="B54" s="183" t="s">
        <v>83</v>
      </c>
      <c r="C54" s="183" t="s">
        <v>1</v>
      </c>
      <c r="D54" s="252" t="s">
        <v>76</v>
      </c>
      <c r="E54" s="323"/>
      <c r="F54" s="317"/>
      <c r="G54" s="317"/>
      <c r="H54" s="175"/>
    </row>
    <row r="55" spans="1:8" ht="21.75" customHeight="1">
      <c r="A55" s="220" t="s">
        <v>134</v>
      </c>
      <c r="B55" s="183" t="s">
        <v>83</v>
      </c>
      <c r="C55" s="183" t="s">
        <v>1</v>
      </c>
      <c r="D55" s="260" t="s">
        <v>253</v>
      </c>
      <c r="E55" s="323"/>
      <c r="F55" s="317"/>
      <c r="G55" s="317"/>
      <c r="H55" s="175"/>
    </row>
    <row r="56" spans="1:8" ht="22.5" hidden="1" customHeight="1">
      <c r="A56" s="204" t="s">
        <v>96</v>
      </c>
      <c r="B56" s="205" t="s">
        <v>83</v>
      </c>
      <c r="C56" s="205" t="s">
        <v>0</v>
      </c>
      <c r="D56" s="204" t="s">
        <v>130</v>
      </c>
      <c r="E56" s="323"/>
      <c r="F56" s="317"/>
      <c r="G56" s="317"/>
      <c r="H56" s="175"/>
    </row>
    <row r="57" spans="1:8" ht="24.75" hidden="1" customHeight="1">
      <c r="A57" s="172" t="s">
        <v>96</v>
      </c>
      <c r="B57" s="183" t="s">
        <v>83</v>
      </c>
      <c r="C57" s="183" t="s">
        <v>10</v>
      </c>
      <c r="D57" s="320" t="s">
        <v>52</v>
      </c>
      <c r="E57" s="170">
        <v>42749</v>
      </c>
      <c r="F57" s="171" t="s">
        <v>57</v>
      </c>
      <c r="G57" s="223" t="s">
        <v>165</v>
      </c>
      <c r="H57" s="175"/>
    </row>
    <row r="58" spans="1:8" ht="20.25" hidden="1" customHeight="1">
      <c r="A58" s="220" t="s">
        <v>129</v>
      </c>
      <c r="B58" s="183" t="s">
        <v>83</v>
      </c>
      <c r="C58" s="183" t="s">
        <v>10</v>
      </c>
      <c r="D58" s="320"/>
      <c r="E58" s="170">
        <v>42750</v>
      </c>
      <c r="F58" s="171" t="s">
        <v>57</v>
      </c>
      <c r="G58" s="223" t="s">
        <v>166</v>
      </c>
      <c r="H58" s="175"/>
    </row>
    <row r="59" spans="1:8" ht="23.25" hidden="1" customHeight="1">
      <c r="A59" s="196" t="s">
        <v>109</v>
      </c>
      <c r="B59" s="183" t="s">
        <v>110</v>
      </c>
      <c r="C59" s="183" t="s">
        <v>10</v>
      </c>
      <c r="D59" s="172" t="s">
        <v>52</v>
      </c>
      <c r="E59" s="308">
        <v>42751</v>
      </c>
      <c r="F59" s="304" t="s">
        <v>57</v>
      </c>
      <c r="G59" s="326" t="s">
        <v>167</v>
      </c>
      <c r="H59" s="173"/>
    </row>
    <row r="60" spans="1:8" ht="23.25" hidden="1" customHeight="1">
      <c r="A60" s="184" t="s">
        <v>65</v>
      </c>
      <c r="B60" s="185" t="s">
        <v>94</v>
      </c>
      <c r="C60" s="185" t="s">
        <v>0</v>
      </c>
      <c r="D60" s="185" t="s">
        <v>68</v>
      </c>
      <c r="E60" s="309"/>
      <c r="F60" s="305"/>
      <c r="G60" s="327"/>
      <c r="H60" s="173"/>
    </row>
    <row r="61" spans="1:8" ht="23.25" customHeight="1">
      <c r="A61" s="184" t="s">
        <v>125</v>
      </c>
      <c r="B61" s="185" t="s">
        <v>136</v>
      </c>
      <c r="C61" s="183" t="s">
        <v>1</v>
      </c>
      <c r="D61" s="257" t="s">
        <v>269</v>
      </c>
      <c r="E61" s="343"/>
      <c r="F61" s="342"/>
      <c r="G61" s="327"/>
      <c r="H61" s="173"/>
    </row>
    <row r="62" spans="1:8" ht="23.25" hidden="1" customHeight="1">
      <c r="A62" s="172" t="s">
        <v>22</v>
      </c>
      <c r="B62" s="185" t="s">
        <v>111</v>
      </c>
      <c r="C62" s="183" t="s">
        <v>10</v>
      </c>
      <c r="D62" s="172" t="s">
        <v>52</v>
      </c>
      <c r="E62" s="309">
        <v>42752</v>
      </c>
      <c r="F62" s="304" t="s">
        <v>57</v>
      </c>
      <c r="G62" s="367" t="s">
        <v>168</v>
      </c>
      <c r="H62" s="173"/>
    </row>
    <row r="63" spans="1:8" ht="23.25" customHeight="1">
      <c r="A63" s="184" t="s">
        <v>125</v>
      </c>
      <c r="B63" s="185" t="s">
        <v>136</v>
      </c>
      <c r="C63" s="183" t="s">
        <v>1</v>
      </c>
      <c r="D63" s="257" t="s">
        <v>265</v>
      </c>
      <c r="E63" s="343"/>
      <c r="F63" s="344"/>
      <c r="G63" s="368"/>
      <c r="H63" s="173"/>
    </row>
    <row r="64" spans="1:8" ht="23.25" hidden="1" customHeight="1">
      <c r="A64" s="172" t="s">
        <v>65</v>
      </c>
      <c r="B64" s="185" t="s">
        <v>94</v>
      </c>
      <c r="C64" s="183" t="s">
        <v>0</v>
      </c>
      <c r="D64" s="172" t="s">
        <v>85</v>
      </c>
      <c r="E64" s="309"/>
      <c r="F64" s="217" t="s">
        <v>86</v>
      </c>
      <c r="G64" s="171" t="s">
        <v>87</v>
      </c>
      <c r="H64" s="173"/>
    </row>
    <row r="65" spans="1:8" ht="23.25" hidden="1" customHeight="1">
      <c r="A65" s="185" t="s">
        <v>240</v>
      </c>
      <c r="B65" s="239" t="s">
        <v>241</v>
      </c>
      <c r="C65" s="183" t="s">
        <v>10</v>
      </c>
      <c r="D65" s="172" t="s">
        <v>52</v>
      </c>
      <c r="E65" s="308">
        <v>42753</v>
      </c>
      <c r="F65" s="304" t="s">
        <v>57</v>
      </c>
      <c r="G65" s="367" t="s">
        <v>169</v>
      </c>
      <c r="H65" s="173"/>
    </row>
    <row r="66" spans="1:8" ht="23.25" customHeight="1">
      <c r="A66" s="252" t="s">
        <v>65</v>
      </c>
      <c r="B66" s="185" t="s">
        <v>94</v>
      </c>
      <c r="C66" s="183" t="s">
        <v>1</v>
      </c>
      <c r="D66" s="257" t="s">
        <v>93</v>
      </c>
      <c r="E66" s="343"/>
      <c r="F66" s="344"/>
      <c r="G66" s="368"/>
      <c r="H66" s="173"/>
    </row>
    <row r="67" spans="1:8" ht="23.25" hidden="1" customHeight="1">
      <c r="A67" s="184" t="s">
        <v>125</v>
      </c>
      <c r="B67" s="185" t="s">
        <v>136</v>
      </c>
      <c r="C67" s="183" t="s">
        <v>0</v>
      </c>
      <c r="D67" s="172" t="s">
        <v>85</v>
      </c>
      <c r="E67" s="309"/>
      <c r="F67" s="217" t="s">
        <v>86</v>
      </c>
      <c r="G67" s="171" t="s">
        <v>87</v>
      </c>
      <c r="H67" s="173"/>
    </row>
    <row r="68" spans="1:8" ht="23.25" hidden="1" customHeight="1">
      <c r="A68" s="184" t="s">
        <v>103</v>
      </c>
      <c r="B68" s="185" t="s">
        <v>104</v>
      </c>
      <c r="C68" s="183" t="s">
        <v>10</v>
      </c>
      <c r="D68" s="172" t="s">
        <v>52</v>
      </c>
      <c r="E68" s="308">
        <v>42754</v>
      </c>
      <c r="F68" s="304" t="s">
        <v>57</v>
      </c>
      <c r="G68" s="326" t="s">
        <v>170</v>
      </c>
      <c r="H68" s="173"/>
    </row>
    <row r="69" spans="1:8" ht="23.25" hidden="1" customHeight="1">
      <c r="A69" s="172" t="s">
        <v>65</v>
      </c>
      <c r="B69" s="183" t="s">
        <v>94</v>
      </c>
      <c r="C69" s="183" t="s">
        <v>0</v>
      </c>
      <c r="D69" s="172" t="s">
        <v>258</v>
      </c>
      <c r="E69" s="309"/>
      <c r="F69" s="305"/>
      <c r="G69" s="327"/>
      <c r="H69" s="173"/>
    </row>
    <row r="70" spans="1:8" ht="23.25" hidden="1" customHeight="1">
      <c r="A70" s="184" t="s">
        <v>125</v>
      </c>
      <c r="B70" s="185" t="s">
        <v>136</v>
      </c>
      <c r="C70" s="183" t="s">
        <v>0</v>
      </c>
      <c r="D70" s="172" t="s">
        <v>68</v>
      </c>
      <c r="E70" s="309"/>
      <c r="F70" s="315"/>
      <c r="G70" s="340"/>
      <c r="H70" s="173"/>
    </row>
    <row r="71" spans="1:8" ht="23.25" hidden="1" customHeight="1">
      <c r="A71" s="204" t="s">
        <v>139</v>
      </c>
      <c r="B71" s="188" t="s">
        <v>141</v>
      </c>
      <c r="C71" s="205" t="s">
        <v>10</v>
      </c>
      <c r="D71" s="204" t="s">
        <v>52</v>
      </c>
      <c r="E71" s="291">
        <v>42755</v>
      </c>
      <c r="F71" s="317" t="s">
        <v>57</v>
      </c>
      <c r="G71" s="317" t="s">
        <v>171</v>
      </c>
      <c r="H71" s="173"/>
    </row>
    <row r="72" spans="1:8" ht="23.25" hidden="1" customHeight="1">
      <c r="A72" s="204" t="s">
        <v>112</v>
      </c>
      <c r="B72" s="188" t="s">
        <v>113</v>
      </c>
      <c r="C72" s="205" t="s">
        <v>0</v>
      </c>
      <c r="D72" s="204" t="s">
        <v>68</v>
      </c>
      <c r="E72" s="292"/>
      <c r="F72" s="317"/>
      <c r="G72" s="317"/>
      <c r="H72" s="173"/>
    </row>
    <row r="73" spans="1:8" ht="23.25" customHeight="1">
      <c r="A73" s="252" t="s">
        <v>275</v>
      </c>
      <c r="B73" s="185" t="s">
        <v>276</v>
      </c>
      <c r="C73" s="183" t="s">
        <v>1</v>
      </c>
      <c r="D73" s="252" t="s">
        <v>72</v>
      </c>
      <c r="E73" s="323"/>
      <c r="F73" s="317"/>
      <c r="G73" s="317"/>
      <c r="H73" s="173"/>
    </row>
    <row r="74" spans="1:8" ht="23.25" customHeight="1">
      <c r="A74" s="220" t="s">
        <v>79</v>
      </c>
      <c r="B74" s="183" t="s">
        <v>80</v>
      </c>
      <c r="C74" s="183" t="s">
        <v>1</v>
      </c>
      <c r="D74" s="252" t="s">
        <v>92</v>
      </c>
      <c r="E74" s="323"/>
      <c r="F74" s="317"/>
      <c r="G74" s="317"/>
      <c r="H74" s="173"/>
    </row>
    <row r="75" spans="1:8" ht="23.25" customHeight="1">
      <c r="A75" s="220" t="s">
        <v>97</v>
      </c>
      <c r="B75" s="183" t="s">
        <v>80</v>
      </c>
      <c r="C75" s="211" t="s">
        <v>1</v>
      </c>
      <c r="D75" s="210" t="s">
        <v>247</v>
      </c>
      <c r="E75" s="323"/>
      <c r="F75" s="317"/>
      <c r="G75" s="317"/>
      <c r="H75" s="173"/>
    </row>
    <row r="76" spans="1:8" ht="23.25" hidden="1" customHeight="1">
      <c r="A76" s="225" t="s">
        <v>91</v>
      </c>
      <c r="B76" s="205" t="s">
        <v>80</v>
      </c>
      <c r="C76" s="209" t="s">
        <v>0</v>
      </c>
      <c r="D76" s="208" t="s">
        <v>142</v>
      </c>
      <c r="E76" s="292"/>
      <c r="F76" s="317"/>
      <c r="G76" s="317"/>
      <c r="H76" s="173"/>
    </row>
    <row r="77" spans="1:8" ht="23.25" customHeight="1">
      <c r="A77" s="185" t="s">
        <v>65</v>
      </c>
      <c r="B77" s="185" t="s">
        <v>94</v>
      </c>
      <c r="C77" s="211" t="s">
        <v>1</v>
      </c>
      <c r="D77" s="210" t="s">
        <v>120</v>
      </c>
      <c r="E77" s="323"/>
      <c r="F77" s="317"/>
      <c r="G77" s="317"/>
      <c r="H77" s="173"/>
    </row>
    <row r="78" spans="1:8" ht="23.25" hidden="1" customHeight="1">
      <c r="A78" s="214" t="s">
        <v>135</v>
      </c>
      <c r="B78" s="188" t="s">
        <v>242</v>
      </c>
      <c r="C78" s="209" t="s">
        <v>0</v>
      </c>
      <c r="D78" s="208" t="s">
        <v>76</v>
      </c>
      <c r="E78" s="292"/>
      <c r="F78" s="317"/>
      <c r="G78" s="317"/>
      <c r="H78" s="173"/>
    </row>
    <row r="79" spans="1:8" ht="23.25" customHeight="1">
      <c r="A79" s="185" t="s">
        <v>125</v>
      </c>
      <c r="B79" s="185" t="s">
        <v>136</v>
      </c>
      <c r="C79" s="261" t="s">
        <v>1</v>
      </c>
      <c r="D79" s="262" t="s">
        <v>143</v>
      </c>
      <c r="E79" s="323"/>
      <c r="F79" s="317"/>
      <c r="G79" s="317"/>
      <c r="H79" s="173"/>
    </row>
    <row r="80" spans="1:8" ht="23.25" customHeight="1">
      <c r="A80" s="252" t="s">
        <v>96</v>
      </c>
      <c r="B80" s="183" t="s">
        <v>83</v>
      </c>
      <c r="C80" s="183" t="s">
        <v>1</v>
      </c>
      <c r="D80" s="252" t="s">
        <v>122</v>
      </c>
      <c r="E80" s="323"/>
      <c r="F80" s="317"/>
      <c r="G80" s="317"/>
      <c r="H80" s="173"/>
    </row>
    <row r="81" spans="1:8" ht="23.25" hidden="1" customHeight="1">
      <c r="A81" s="204" t="s">
        <v>95</v>
      </c>
      <c r="B81" s="205" t="s">
        <v>83</v>
      </c>
      <c r="C81" s="205" t="s">
        <v>0</v>
      </c>
      <c r="D81" s="204" t="s">
        <v>114</v>
      </c>
      <c r="E81" s="292"/>
      <c r="F81" s="317"/>
      <c r="G81" s="317"/>
      <c r="H81" s="173"/>
    </row>
    <row r="82" spans="1:8" ht="23.25" customHeight="1">
      <c r="A82" s="252" t="s">
        <v>134</v>
      </c>
      <c r="B82" s="183" t="s">
        <v>83</v>
      </c>
      <c r="C82" s="183" t="s">
        <v>1</v>
      </c>
      <c r="D82" s="252" t="s">
        <v>116</v>
      </c>
      <c r="E82" s="323"/>
      <c r="F82" s="317"/>
      <c r="G82" s="317"/>
      <c r="H82" s="173"/>
    </row>
    <row r="83" spans="1:8" ht="23.25" customHeight="1">
      <c r="A83" s="252" t="s">
        <v>84</v>
      </c>
      <c r="B83" s="183" t="s">
        <v>83</v>
      </c>
      <c r="C83" s="183" t="s">
        <v>1</v>
      </c>
      <c r="D83" s="252" t="s">
        <v>250</v>
      </c>
      <c r="E83" s="323"/>
      <c r="F83" s="317"/>
      <c r="G83" s="317"/>
      <c r="H83" s="173"/>
    </row>
    <row r="84" spans="1:8" ht="23.25" hidden="1" customHeight="1">
      <c r="A84" s="206" t="s">
        <v>129</v>
      </c>
      <c r="B84" s="205" t="s">
        <v>83</v>
      </c>
      <c r="C84" s="205" t="s">
        <v>0</v>
      </c>
      <c r="D84" s="204" t="s">
        <v>130</v>
      </c>
      <c r="E84" s="293"/>
      <c r="F84" s="317"/>
      <c r="G84" s="317"/>
      <c r="H84" s="173"/>
    </row>
    <row r="85" spans="1:8" ht="23.25" hidden="1" customHeight="1">
      <c r="A85" s="172" t="s">
        <v>134</v>
      </c>
      <c r="B85" s="183" t="s">
        <v>83</v>
      </c>
      <c r="C85" s="183" t="s">
        <v>10</v>
      </c>
      <c r="D85" s="320" t="s">
        <v>52</v>
      </c>
      <c r="E85" s="170">
        <v>42756</v>
      </c>
      <c r="F85" s="300" t="s">
        <v>57</v>
      </c>
      <c r="G85" s="223" t="s">
        <v>172</v>
      </c>
      <c r="H85" s="173"/>
    </row>
    <row r="86" spans="1:8" ht="23.25" hidden="1" customHeight="1">
      <c r="A86" s="172" t="s">
        <v>84</v>
      </c>
      <c r="B86" s="183" t="s">
        <v>83</v>
      </c>
      <c r="C86" s="183" t="s">
        <v>10</v>
      </c>
      <c r="D86" s="320"/>
      <c r="E86" s="170">
        <v>42757</v>
      </c>
      <c r="F86" s="300"/>
      <c r="G86" s="223" t="s">
        <v>173</v>
      </c>
      <c r="H86" s="173"/>
    </row>
    <row r="87" spans="1:8" ht="21.75" hidden="1" customHeight="1">
      <c r="A87" s="172" t="s">
        <v>91</v>
      </c>
      <c r="B87" s="187" t="s">
        <v>80</v>
      </c>
      <c r="C87" s="183" t="s">
        <v>10</v>
      </c>
      <c r="D87" s="172" t="s">
        <v>52</v>
      </c>
      <c r="E87" s="308">
        <v>42758</v>
      </c>
      <c r="F87" s="304" t="s">
        <v>57</v>
      </c>
      <c r="G87" s="359" t="s">
        <v>174</v>
      </c>
      <c r="H87" s="173"/>
    </row>
    <row r="88" spans="1:8" ht="21.75" hidden="1" customHeight="1">
      <c r="A88" s="184" t="s">
        <v>65</v>
      </c>
      <c r="B88" s="185" t="s">
        <v>94</v>
      </c>
      <c r="C88" s="185" t="s">
        <v>0</v>
      </c>
      <c r="D88" s="185" t="s">
        <v>68</v>
      </c>
      <c r="E88" s="309"/>
      <c r="F88" s="305"/>
      <c r="G88" s="360"/>
      <c r="H88" s="173"/>
    </row>
    <row r="89" spans="1:8" ht="21.75" customHeight="1">
      <c r="A89" s="184" t="s">
        <v>125</v>
      </c>
      <c r="B89" s="185" t="s">
        <v>136</v>
      </c>
      <c r="C89" s="183" t="s">
        <v>1</v>
      </c>
      <c r="D89" s="252" t="s">
        <v>270</v>
      </c>
      <c r="E89" s="336"/>
      <c r="F89" s="305"/>
      <c r="G89" s="360"/>
      <c r="H89" s="173"/>
    </row>
    <row r="90" spans="1:8" ht="21.75" hidden="1" customHeight="1">
      <c r="A90" s="184" t="s">
        <v>101</v>
      </c>
      <c r="B90" s="185" t="s">
        <v>102</v>
      </c>
      <c r="C90" s="183" t="s">
        <v>10</v>
      </c>
      <c r="D90" s="172" t="s">
        <v>52</v>
      </c>
      <c r="E90" s="309">
        <v>42759</v>
      </c>
      <c r="F90" s="304" t="s">
        <v>57</v>
      </c>
      <c r="G90" s="301" t="s">
        <v>175</v>
      </c>
      <c r="H90" s="173"/>
    </row>
    <row r="91" spans="1:8" ht="21.75" customHeight="1">
      <c r="A91" s="184" t="s">
        <v>125</v>
      </c>
      <c r="B91" s="185" t="s">
        <v>136</v>
      </c>
      <c r="C91" s="183" t="s">
        <v>1</v>
      </c>
      <c r="D91" s="252" t="s">
        <v>267</v>
      </c>
      <c r="E91" s="336"/>
      <c r="F91" s="305"/>
      <c r="G91" s="362"/>
      <c r="H91" s="173"/>
    </row>
    <row r="92" spans="1:8" ht="23.25" hidden="1" customHeight="1">
      <c r="A92" s="184" t="s">
        <v>65</v>
      </c>
      <c r="B92" s="185" t="s">
        <v>94</v>
      </c>
      <c r="C92" s="183" t="s">
        <v>0</v>
      </c>
      <c r="D92" s="172" t="s">
        <v>85</v>
      </c>
      <c r="E92" s="310"/>
      <c r="F92" s="305"/>
      <c r="G92" s="302"/>
      <c r="H92" s="173"/>
    </row>
    <row r="93" spans="1:8" ht="23.25" hidden="1" customHeight="1">
      <c r="A93" s="172" t="s">
        <v>137</v>
      </c>
      <c r="B93" s="183" t="s">
        <v>138</v>
      </c>
      <c r="C93" s="183" t="s">
        <v>10</v>
      </c>
      <c r="D93" s="172" t="s">
        <v>52</v>
      </c>
      <c r="E93" s="308">
        <v>42760</v>
      </c>
      <c r="F93" s="304" t="s">
        <v>57</v>
      </c>
      <c r="G93" s="324" t="s">
        <v>284</v>
      </c>
      <c r="H93" s="173"/>
    </row>
    <row r="94" spans="1:8" ht="23.25" customHeight="1">
      <c r="A94" s="184" t="s">
        <v>65</v>
      </c>
      <c r="B94" s="185" t="s">
        <v>94</v>
      </c>
      <c r="C94" s="183" t="s">
        <v>1</v>
      </c>
      <c r="D94" s="252" t="s">
        <v>72</v>
      </c>
      <c r="E94" s="336"/>
      <c r="F94" s="315"/>
      <c r="G94" s="325"/>
      <c r="H94" s="173"/>
    </row>
    <row r="95" spans="1:8" ht="23.25" hidden="1" customHeight="1">
      <c r="A95" s="184" t="s">
        <v>125</v>
      </c>
      <c r="B95" s="185" t="s">
        <v>136</v>
      </c>
      <c r="C95" s="183" t="s">
        <v>0</v>
      </c>
      <c r="D95" s="172" t="s">
        <v>85</v>
      </c>
      <c r="E95" s="310"/>
      <c r="F95" s="217" t="s">
        <v>86</v>
      </c>
      <c r="G95" s="171" t="s">
        <v>87</v>
      </c>
      <c r="H95" s="173"/>
    </row>
    <row r="96" spans="1:8" ht="23.25" hidden="1" customHeight="1">
      <c r="A96" s="184" t="s">
        <v>105</v>
      </c>
      <c r="B96" s="185" t="s">
        <v>106</v>
      </c>
      <c r="C96" s="183" t="s">
        <v>10</v>
      </c>
      <c r="D96" s="172" t="s">
        <v>52</v>
      </c>
      <c r="E96" s="308">
        <v>42761</v>
      </c>
      <c r="F96" s="304" t="s">
        <v>57</v>
      </c>
      <c r="G96" s="326" t="s">
        <v>176</v>
      </c>
      <c r="H96" s="173"/>
    </row>
    <row r="97" spans="1:8" ht="23.25" hidden="1" customHeight="1">
      <c r="A97" s="184" t="s">
        <v>125</v>
      </c>
      <c r="B97" s="185" t="s">
        <v>136</v>
      </c>
      <c r="C97" s="183" t="s">
        <v>0</v>
      </c>
      <c r="D97" s="172" t="s">
        <v>68</v>
      </c>
      <c r="E97" s="309"/>
      <c r="F97" s="305"/>
      <c r="G97" s="327"/>
      <c r="H97" s="173"/>
    </row>
    <row r="98" spans="1:8" ht="23.25" customHeight="1">
      <c r="A98" s="252" t="s">
        <v>65</v>
      </c>
      <c r="B98" s="183" t="s">
        <v>94</v>
      </c>
      <c r="C98" s="183" t="s">
        <v>1</v>
      </c>
      <c r="D98" s="252" t="s">
        <v>259</v>
      </c>
      <c r="E98" s="336"/>
      <c r="F98" s="315"/>
      <c r="G98" s="328"/>
      <c r="H98" s="173"/>
    </row>
    <row r="99" spans="1:8" ht="23.25" hidden="1" customHeight="1">
      <c r="A99" s="204"/>
      <c r="B99" s="188" t="s">
        <v>50</v>
      </c>
      <c r="C99" s="209" t="s">
        <v>10</v>
      </c>
      <c r="D99" s="208" t="s">
        <v>52</v>
      </c>
      <c r="E99" s="291">
        <v>42762</v>
      </c>
      <c r="F99" s="317" t="s">
        <v>57</v>
      </c>
      <c r="G99" s="317" t="s">
        <v>177</v>
      </c>
      <c r="H99" s="175"/>
    </row>
    <row r="100" spans="1:8" ht="23.25" customHeight="1">
      <c r="A100" s="252" t="s">
        <v>275</v>
      </c>
      <c r="B100" s="185" t="s">
        <v>276</v>
      </c>
      <c r="C100" s="211" t="s">
        <v>1</v>
      </c>
      <c r="D100" s="210" t="s">
        <v>93</v>
      </c>
      <c r="E100" s="323"/>
      <c r="F100" s="317"/>
      <c r="G100" s="371"/>
      <c r="H100" s="175"/>
    </row>
    <row r="101" spans="1:8" ht="23.25" hidden="1" customHeight="1">
      <c r="A101" s="206" t="s">
        <v>129</v>
      </c>
      <c r="B101" s="205" t="s">
        <v>83</v>
      </c>
      <c r="C101" s="205" t="s">
        <v>0</v>
      </c>
      <c r="D101" s="204" t="s">
        <v>68</v>
      </c>
      <c r="E101" s="292"/>
      <c r="F101" s="317"/>
      <c r="G101" s="317"/>
      <c r="H101" s="173"/>
    </row>
    <row r="102" spans="1:8" ht="23.25" customHeight="1">
      <c r="A102" s="220" t="s">
        <v>97</v>
      </c>
      <c r="B102" s="183" t="s">
        <v>80</v>
      </c>
      <c r="C102" s="183" t="s">
        <v>1</v>
      </c>
      <c r="D102" s="252" t="s">
        <v>98</v>
      </c>
      <c r="E102" s="323"/>
      <c r="F102" s="317"/>
      <c r="G102" s="371"/>
      <c r="H102" s="173"/>
    </row>
    <row r="103" spans="1:8" ht="23.25" hidden="1" customHeight="1">
      <c r="A103" s="206" t="s">
        <v>91</v>
      </c>
      <c r="B103" s="205" t="s">
        <v>80</v>
      </c>
      <c r="C103" s="205" t="s">
        <v>0</v>
      </c>
      <c r="D103" s="204" t="s">
        <v>70</v>
      </c>
      <c r="E103" s="292"/>
      <c r="F103" s="317"/>
      <c r="G103" s="317"/>
      <c r="H103" s="173"/>
    </row>
    <row r="104" spans="1:8" ht="23.25" customHeight="1">
      <c r="A104" s="185" t="s">
        <v>79</v>
      </c>
      <c r="B104" s="185" t="s">
        <v>80</v>
      </c>
      <c r="C104" s="183" t="s">
        <v>1</v>
      </c>
      <c r="D104" s="252" t="s">
        <v>72</v>
      </c>
      <c r="E104" s="323"/>
      <c r="F104" s="317"/>
      <c r="G104" s="371"/>
      <c r="H104" s="173"/>
    </row>
    <row r="105" spans="1:8" ht="23.25" hidden="1" customHeight="1">
      <c r="A105" s="214" t="s">
        <v>135</v>
      </c>
      <c r="B105" s="188" t="s">
        <v>242</v>
      </c>
      <c r="C105" s="205" t="s">
        <v>0</v>
      </c>
      <c r="D105" s="204" t="s">
        <v>119</v>
      </c>
      <c r="E105" s="292"/>
      <c r="F105" s="317"/>
      <c r="G105" s="317"/>
      <c r="H105" s="173"/>
    </row>
    <row r="106" spans="1:8" ht="23.25" customHeight="1">
      <c r="A106" s="252" t="s">
        <v>96</v>
      </c>
      <c r="B106" s="183" t="s">
        <v>83</v>
      </c>
      <c r="C106" s="183" t="s">
        <v>1</v>
      </c>
      <c r="D106" s="252" t="s">
        <v>115</v>
      </c>
      <c r="E106" s="323"/>
      <c r="F106" s="317"/>
      <c r="G106" s="371"/>
      <c r="H106" s="173"/>
    </row>
    <row r="107" spans="1:8" ht="23.25" hidden="1" customHeight="1">
      <c r="A107" s="204" t="s">
        <v>134</v>
      </c>
      <c r="B107" s="205" t="s">
        <v>83</v>
      </c>
      <c r="C107" s="205" t="s">
        <v>0</v>
      </c>
      <c r="D107" s="204" t="s">
        <v>76</v>
      </c>
      <c r="E107" s="292"/>
      <c r="F107" s="317"/>
      <c r="G107" s="317"/>
      <c r="H107" s="173"/>
    </row>
    <row r="108" spans="1:8" ht="23.25" hidden="1" customHeight="1">
      <c r="A108" s="188" t="s">
        <v>125</v>
      </c>
      <c r="B108" s="188" t="s">
        <v>136</v>
      </c>
      <c r="C108" s="205" t="s">
        <v>10</v>
      </c>
      <c r="D108" s="204" t="s">
        <v>67</v>
      </c>
      <c r="E108" s="292"/>
      <c r="F108" s="317"/>
      <c r="G108" s="317"/>
      <c r="H108" s="173"/>
    </row>
    <row r="109" spans="1:8" ht="23.25" hidden="1" customHeight="1">
      <c r="A109" s="206" t="s">
        <v>65</v>
      </c>
      <c r="B109" s="188" t="s">
        <v>94</v>
      </c>
      <c r="C109" s="205" t="s">
        <v>0</v>
      </c>
      <c r="D109" s="204" t="s">
        <v>148</v>
      </c>
      <c r="E109" s="292"/>
      <c r="F109" s="317"/>
      <c r="G109" s="317"/>
      <c r="H109" s="173"/>
    </row>
    <row r="110" spans="1:8" ht="23.25" customHeight="1">
      <c r="A110" s="185" t="s">
        <v>84</v>
      </c>
      <c r="B110" s="185" t="s">
        <v>83</v>
      </c>
      <c r="C110" s="235" t="s">
        <v>1</v>
      </c>
      <c r="D110" s="263" t="s">
        <v>132</v>
      </c>
      <c r="E110" s="323"/>
      <c r="F110" s="317"/>
      <c r="G110" s="317"/>
      <c r="H110" s="173"/>
    </row>
    <row r="111" spans="1:8" ht="23.25" hidden="1" customHeight="1">
      <c r="A111" s="188" t="s">
        <v>95</v>
      </c>
      <c r="B111" s="188" t="s">
        <v>83</v>
      </c>
      <c r="C111" s="205" t="s">
        <v>0</v>
      </c>
      <c r="D111" s="204" t="s">
        <v>130</v>
      </c>
      <c r="E111" s="292"/>
      <c r="F111" s="317"/>
      <c r="G111" s="317"/>
      <c r="H111" s="173"/>
    </row>
    <row r="112" spans="1:8" ht="23.25" hidden="1" customHeight="1">
      <c r="A112" s="185" t="s">
        <v>65</v>
      </c>
      <c r="B112" s="185" t="s">
        <v>94</v>
      </c>
      <c r="C112" s="320" t="s">
        <v>10</v>
      </c>
      <c r="D112" s="320" t="s">
        <v>52</v>
      </c>
      <c r="E112" s="170">
        <v>42763</v>
      </c>
      <c r="F112" s="300" t="s">
        <v>57</v>
      </c>
      <c r="G112" s="223" t="s">
        <v>178</v>
      </c>
      <c r="H112" s="173"/>
    </row>
    <row r="113" spans="1:8" ht="23.25" hidden="1" customHeight="1">
      <c r="A113" s="185" t="s">
        <v>125</v>
      </c>
      <c r="B113" s="185" t="s">
        <v>136</v>
      </c>
      <c r="C113" s="320"/>
      <c r="D113" s="320"/>
      <c r="E113" s="170">
        <v>42764</v>
      </c>
      <c r="F113" s="300"/>
      <c r="G113" s="223" t="s">
        <v>179</v>
      </c>
      <c r="H113" s="173"/>
    </row>
    <row r="114" spans="1:8" ht="23.25" hidden="1" customHeight="1">
      <c r="A114" s="184" t="s">
        <v>112</v>
      </c>
      <c r="B114" s="185" t="s">
        <v>113</v>
      </c>
      <c r="C114" s="183" t="s">
        <v>10</v>
      </c>
      <c r="D114" s="172" t="s">
        <v>52</v>
      </c>
      <c r="E114" s="308">
        <v>42765</v>
      </c>
      <c r="F114" s="304" t="s">
        <v>57</v>
      </c>
      <c r="G114" s="301" t="s">
        <v>180</v>
      </c>
      <c r="H114" s="173"/>
    </row>
    <row r="115" spans="1:8" ht="23.25" hidden="1" customHeight="1">
      <c r="A115" s="172" t="s">
        <v>65</v>
      </c>
      <c r="B115" s="183" t="s">
        <v>94</v>
      </c>
      <c r="C115" s="185" t="s">
        <v>0</v>
      </c>
      <c r="D115" s="185" t="s">
        <v>68</v>
      </c>
      <c r="E115" s="309"/>
      <c r="F115" s="305"/>
      <c r="G115" s="302"/>
      <c r="H115" s="173"/>
    </row>
    <row r="116" spans="1:8" ht="23.25" hidden="1" customHeight="1">
      <c r="A116" s="184" t="s">
        <v>125</v>
      </c>
      <c r="B116" s="185" t="s">
        <v>136</v>
      </c>
      <c r="C116" s="183" t="s">
        <v>0</v>
      </c>
      <c r="D116" s="172" t="s">
        <v>271</v>
      </c>
      <c r="E116" s="310"/>
      <c r="F116" s="315"/>
      <c r="G116" s="303"/>
      <c r="H116" s="173"/>
    </row>
    <row r="117" spans="1:8" ht="23.25" hidden="1" customHeight="1">
      <c r="A117" s="184" t="s">
        <v>125</v>
      </c>
      <c r="B117" s="185" t="s">
        <v>136</v>
      </c>
      <c r="C117" s="183" t="s">
        <v>10</v>
      </c>
      <c r="D117" s="172" t="s">
        <v>52</v>
      </c>
      <c r="E117" s="308">
        <v>42766</v>
      </c>
      <c r="F117" s="227" t="s">
        <v>57</v>
      </c>
      <c r="G117" s="237" t="s">
        <v>181</v>
      </c>
      <c r="H117" s="173"/>
    </row>
    <row r="118" spans="1:8" ht="23.25" hidden="1" customHeight="1">
      <c r="A118" s="184" t="s">
        <v>65</v>
      </c>
      <c r="B118" s="185" t="s">
        <v>94</v>
      </c>
      <c r="C118" s="183" t="s">
        <v>0</v>
      </c>
      <c r="D118" s="172" t="s">
        <v>85</v>
      </c>
      <c r="E118" s="310"/>
      <c r="F118" s="217" t="s">
        <v>86</v>
      </c>
      <c r="G118" s="171" t="s">
        <v>87</v>
      </c>
      <c r="H118" s="173"/>
    </row>
    <row r="119" spans="1:8" ht="23.25" hidden="1" customHeight="1">
      <c r="A119" s="316" t="s">
        <v>150</v>
      </c>
      <c r="B119" s="316"/>
      <c r="C119" s="316"/>
      <c r="D119" s="316"/>
      <c r="E119" s="316"/>
      <c r="F119" s="316"/>
      <c r="G119" s="316"/>
      <c r="H119" s="173"/>
    </row>
    <row r="120" spans="1:8" ht="23.25" hidden="1" customHeight="1">
      <c r="A120" s="316" t="s">
        <v>49</v>
      </c>
      <c r="B120" s="316"/>
      <c r="C120" s="323" t="s">
        <v>81</v>
      </c>
      <c r="D120" s="323"/>
      <c r="E120" s="323"/>
      <c r="F120" s="323"/>
      <c r="G120" s="323"/>
      <c r="H120" s="173"/>
    </row>
    <row r="121" spans="1:8" ht="23.25" hidden="1" customHeight="1">
      <c r="A121" s="192" t="s">
        <v>46</v>
      </c>
      <c r="B121" s="188" t="s">
        <v>47</v>
      </c>
      <c r="C121" s="197" t="s">
        <v>53</v>
      </c>
      <c r="D121" s="192" t="s">
        <v>45</v>
      </c>
      <c r="E121" s="177" t="s">
        <v>43</v>
      </c>
      <c r="F121" s="176" t="s">
        <v>44</v>
      </c>
      <c r="G121" s="176" t="s">
        <v>48</v>
      </c>
      <c r="H121" s="173"/>
    </row>
    <row r="122" spans="1:8" ht="23.25" hidden="1" customHeight="1">
      <c r="A122" s="184" t="s">
        <v>107</v>
      </c>
      <c r="B122" s="185" t="s">
        <v>108</v>
      </c>
      <c r="C122" s="183" t="s">
        <v>10</v>
      </c>
      <c r="D122" s="172" t="s">
        <v>52</v>
      </c>
      <c r="E122" s="308">
        <v>42767</v>
      </c>
      <c r="F122" s="304" t="s">
        <v>57</v>
      </c>
      <c r="G122" s="369" t="s">
        <v>283</v>
      </c>
      <c r="H122" s="173"/>
    </row>
    <row r="123" spans="1:8" ht="23.25" customHeight="1">
      <c r="A123" s="184" t="s">
        <v>65</v>
      </c>
      <c r="B123" s="185" t="s">
        <v>94</v>
      </c>
      <c r="C123" s="183" t="s">
        <v>1</v>
      </c>
      <c r="D123" s="252" t="s">
        <v>144</v>
      </c>
      <c r="E123" s="309"/>
      <c r="F123" s="315"/>
      <c r="G123" s="325"/>
      <c r="H123" s="173"/>
    </row>
    <row r="124" spans="1:8" ht="23.25" hidden="1" customHeight="1">
      <c r="A124" s="184" t="s">
        <v>125</v>
      </c>
      <c r="B124" s="230" t="s">
        <v>136</v>
      </c>
      <c r="C124" s="183" t="s">
        <v>0</v>
      </c>
      <c r="D124" s="172" t="s">
        <v>85</v>
      </c>
      <c r="E124" s="309"/>
      <c r="F124" s="218" t="s">
        <v>86</v>
      </c>
      <c r="G124" s="171" t="s">
        <v>87</v>
      </c>
      <c r="H124" s="173"/>
    </row>
    <row r="125" spans="1:8" ht="23.25" hidden="1" customHeight="1">
      <c r="A125" s="220" t="s">
        <v>65</v>
      </c>
      <c r="B125" s="183" t="s">
        <v>94</v>
      </c>
      <c r="C125" s="183" t="s">
        <v>10</v>
      </c>
      <c r="D125" s="172" t="s">
        <v>52</v>
      </c>
      <c r="E125" s="308">
        <v>42768</v>
      </c>
      <c r="F125" s="304" t="s">
        <v>57</v>
      </c>
      <c r="G125" s="318" t="s">
        <v>182</v>
      </c>
      <c r="H125" s="173"/>
    </row>
    <row r="126" spans="1:8" ht="23.25" hidden="1" customHeight="1">
      <c r="A126" s="184" t="s">
        <v>125</v>
      </c>
      <c r="B126" s="230" t="s">
        <v>136</v>
      </c>
      <c r="C126" s="183" t="s">
        <v>0</v>
      </c>
      <c r="D126" s="172" t="s">
        <v>68</v>
      </c>
      <c r="E126" s="309"/>
      <c r="F126" s="315"/>
      <c r="G126" s="319"/>
      <c r="H126" s="173"/>
    </row>
    <row r="127" spans="1:8" ht="23.25" customHeight="1">
      <c r="A127" s="184" t="s">
        <v>275</v>
      </c>
      <c r="B127" s="230" t="s">
        <v>276</v>
      </c>
      <c r="C127" s="183" t="s">
        <v>1</v>
      </c>
      <c r="D127" s="252" t="s">
        <v>279</v>
      </c>
      <c r="E127" s="292">
        <v>42769</v>
      </c>
      <c r="F127" s="294" t="s">
        <v>57</v>
      </c>
      <c r="G127" s="297" t="s">
        <v>183</v>
      </c>
      <c r="H127" s="173"/>
    </row>
    <row r="128" spans="1:8" ht="23.25" customHeight="1">
      <c r="A128" s="184" t="s">
        <v>103</v>
      </c>
      <c r="B128" s="230" t="s">
        <v>104</v>
      </c>
      <c r="C128" s="183" t="s">
        <v>1</v>
      </c>
      <c r="D128" s="252" t="s">
        <v>115</v>
      </c>
      <c r="E128" s="292"/>
      <c r="F128" s="295"/>
      <c r="G128" s="298"/>
      <c r="H128" s="173"/>
    </row>
    <row r="129" spans="1:8" ht="23.25" hidden="1" customHeight="1">
      <c r="A129" s="204" t="s">
        <v>112</v>
      </c>
      <c r="B129" s="205" t="s">
        <v>113</v>
      </c>
      <c r="C129" s="205" t="s">
        <v>10</v>
      </c>
      <c r="D129" s="204" t="s">
        <v>52</v>
      </c>
      <c r="E129" s="292"/>
      <c r="F129" s="295"/>
      <c r="G129" s="298"/>
      <c r="H129" s="173"/>
    </row>
    <row r="130" spans="1:8" ht="23.25" hidden="1" customHeight="1">
      <c r="A130" s="204" t="s">
        <v>84</v>
      </c>
      <c r="B130" s="205" t="s">
        <v>83</v>
      </c>
      <c r="C130" s="205" t="s">
        <v>0</v>
      </c>
      <c r="D130" s="204" t="s">
        <v>68</v>
      </c>
      <c r="E130" s="292"/>
      <c r="F130" s="295"/>
      <c r="G130" s="298"/>
      <c r="H130" s="175"/>
    </row>
    <row r="131" spans="1:8" ht="23.25" customHeight="1">
      <c r="A131" s="185" t="s">
        <v>79</v>
      </c>
      <c r="B131" s="185" t="s">
        <v>80</v>
      </c>
      <c r="C131" s="183" t="s">
        <v>1</v>
      </c>
      <c r="D131" s="252" t="s">
        <v>93</v>
      </c>
      <c r="E131" s="292"/>
      <c r="F131" s="295"/>
      <c r="G131" s="298"/>
      <c r="H131" s="175"/>
    </row>
    <row r="132" spans="1:8" ht="23.25" customHeight="1">
      <c r="A132" s="252" t="s">
        <v>91</v>
      </c>
      <c r="B132" s="185" t="s">
        <v>80</v>
      </c>
      <c r="C132" s="183" t="s">
        <v>1</v>
      </c>
      <c r="D132" s="252" t="s">
        <v>118</v>
      </c>
      <c r="E132" s="292"/>
      <c r="F132" s="295"/>
      <c r="G132" s="298"/>
      <c r="H132" s="175"/>
    </row>
    <row r="133" spans="1:8" ht="23.25" hidden="1" customHeight="1">
      <c r="A133" s="192" t="s">
        <v>97</v>
      </c>
      <c r="B133" s="188" t="s">
        <v>80</v>
      </c>
      <c r="C133" s="205" t="s">
        <v>117</v>
      </c>
      <c r="D133" s="204" t="s">
        <v>68</v>
      </c>
      <c r="E133" s="292"/>
      <c r="F133" s="295"/>
      <c r="G133" s="298"/>
      <c r="H133" s="175"/>
    </row>
    <row r="134" spans="1:8" ht="23.25" customHeight="1">
      <c r="A134" s="184" t="s">
        <v>65</v>
      </c>
      <c r="B134" s="185" t="s">
        <v>94</v>
      </c>
      <c r="C134" s="183" t="s">
        <v>1</v>
      </c>
      <c r="D134" s="252" t="s">
        <v>145</v>
      </c>
      <c r="E134" s="292"/>
      <c r="F134" s="295"/>
      <c r="G134" s="298"/>
      <c r="H134" s="175"/>
    </row>
    <row r="135" spans="1:8" ht="23.25" customHeight="1">
      <c r="A135" s="196" t="s">
        <v>135</v>
      </c>
      <c r="B135" s="185" t="s">
        <v>242</v>
      </c>
      <c r="C135" s="261" t="s">
        <v>1</v>
      </c>
      <c r="D135" s="262" t="s">
        <v>246</v>
      </c>
      <c r="E135" s="292"/>
      <c r="F135" s="295"/>
      <c r="G135" s="298"/>
      <c r="H135" s="175"/>
    </row>
    <row r="136" spans="1:8" ht="23.25" customHeight="1">
      <c r="A136" s="185" t="s">
        <v>125</v>
      </c>
      <c r="B136" s="185" t="s">
        <v>136</v>
      </c>
      <c r="C136" s="183" t="s">
        <v>1</v>
      </c>
      <c r="D136" s="252" t="s">
        <v>92</v>
      </c>
      <c r="E136" s="292"/>
      <c r="F136" s="295"/>
      <c r="G136" s="298"/>
      <c r="H136" s="175"/>
    </row>
    <row r="137" spans="1:8" ht="23.25" hidden="1" customHeight="1">
      <c r="A137" s="206" t="s">
        <v>129</v>
      </c>
      <c r="B137" s="205" t="s">
        <v>83</v>
      </c>
      <c r="C137" s="205" t="s">
        <v>0</v>
      </c>
      <c r="D137" s="204" t="s">
        <v>251</v>
      </c>
      <c r="E137" s="292"/>
      <c r="F137" s="295"/>
      <c r="G137" s="298"/>
      <c r="H137" s="175"/>
    </row>
    <row r="138" spans="1:8" ht="23.25" hidden="1" customHeight="1">
      <c r="A138" s="206" t="s">
        <v>96</v>
      </c>
      <c r="B138" s="205" t="s">
        <v>83</v>
      </c>
      <c r="C138" s="205" t="s">
        <v>0</v>
      </c>
      <c r="D138" s="204" t="s">
        <v>76</v>
      </c>
      <c r="E138" s="292"/>
      <c r="F138" s="295"/>
      <c r="G138" s="298"/>
      <c r="H138" s="175"/>
    </row>
    <row r="139" spans="1:8" ht="23.25" customHeight="1">
      <c r="A139" s="184" t="s">
        <v>95</v>
      </c>
      <c r="B139" s="185" t="s">
        <v>83</v>
      </c>
      <c r="C139" s="183" t="s">
        <v>1</v>
      </c>
      <c r="D139" s="260" t="s">
        <v>122</v>
      </c>
      <c r="E139" s="292"/>
      <c r="F139" s="295"/>
      <c r="G139" s="298"/>
      <c r="H139" s="175"/>
    </row>
    <row r="140" spans="1:8" ht="23.25" hidden="1" customHeight="1">
      <c r="A140" s="204" t="s">
        <v>134</v>
      </c>
      <c r="B140" s="205" t="s">
        <v>83</v>
      </c>
      <c r="C140" s="205" t="s">
        <v>0</v>
      </c>
      <c r="D140" s="204" t="s">
        <v>130</v>
      </c>
      <c r="E140" s="293"/>
      <c r="F140" s="296"/>
      <c r="G140" s="299"/>
      <c r="H140" s="175"/>
    </row>
    <row r="141" spans="1:8" ht="23.25" hidden="1" customHeight="1">
      <c r="A141" s="233" t="s">
        <v>95</v>
      </c>
      <c r="B141" s="230" t="s">
        <v>83</v>
      </c>
      <c r="C141" s="356" t="s">
        <v>10</v>
      </c>
      <c r="D141" s="356" t="s">
        <v>52</v>
      </c>
      <c r="E141" s="170">
        <v>42770</v>
      </c>
      <c r="F141" s="304" t="s">
        <v>57</v>
      </c>
      <c r="G141" s="223" t="s">
        <v>184</v>
      </c>
      <c r="H141" s="175"/>
    </row>
    <row r="142" spans="1:8" ht="23.25" hidden="1" customHeight="1">
      <c r="A142" s="233" t="s">
        <v>137</v>
      </c>
      <c r="B142" s="230" t="s">
        <v>138</v>
      </c>
      <c r="C142" s="357"/>
      <c r="D142" s="357"/>
      <c r="E142" s="170">
        <v>42771</v>
      </c>
      <c r="F142" s="315"/>
      <c r="G142" s="223" t="s">
        <v>185</v>
      </c>
      <c r="H142" s="175"/>
    </row>
    <row r="143" spans="1:8" ht="23.25" hidden="1" customHeight="1">
      <c r="A143" s="184" t="s">
        <v>135</v>
      </c>
      <c r="B143" s="230" t="s">
        <v>242</v>
      </c>
      <c r="C143" s="183" t="s">
        <v>10</v>
      </c>
      <c r="D143" s="172" t="s">
        <v>52</v>
      </c>
      <c r="E143" s="308">
        <v>42772</v>
      </c>
      <c r="F143" s="304" t="s">
        <v>57</v>
      </c>
      <c r="G143" s="361" t="s">
        <v>186</v>
      </c>
      <c r="H143" s="175"/>
    </row>
    <row r="144" spans="1:8" ht="23.25" customHeight="1">
      <c r="A144" s="184" t="s">
        <v>125</v>
      </c>
      <c r="B144" s="230" t="s">
        <v>136</v>
      </c>
      <c r="C144" s="183" t="s">
        <v>1</v>
      </c>
      <c r="D144" s="252" t="s">
        <v>132</v>
      </c>
      <c r="E144" s="309"/>
      <c r="F144" s="305"/>
      <c r="G144" s="362"/>
      <c r="H144" s="175"/>
    </row>
    <row r="145" spans="1:8" ht="23.25" hidden="1" customHeight="1">
      <c r="A145" s="184" t="s">
        <v>65</v>
      </c>
      <c r="B145" s="185" t="s">
        <v>94</v>
      </c>
      <c r="C145" s="185" t="s">
        <v>0</v>
      </c>
      <c r="D145" s="185" t="s">
        <v>68</v>
      </c>
      <c r="E145" s="309"/>
      <c r="F145" s="305"/>
      <c r="G145" s="362"/>
      <c r="H145" s="175"/>
    </row>
    <row r="146" spans="1:8" ht="23.25" hidden="1" customHeight="1">
      <c r="A146" s="184" t="s">
        <v>79</v>
      </c>
      <c r="B146" s="183" t="s">
        <v>80</v>
      </c>
      <c r="C146" s="183" t="s">
        <v>10</v>
      </c>
      <c r="D146" s="172" t="s">
        <v>52</v>
      </c>
      <c r="E146" s="308">
        <v>42773</v>
      </c>
      <c r="F146" s="304" t="s">
        <v>57</v>
      </c>
      <c r="G146" s="380" t="s">
        <v>187</v>
      </c>
      <c r="H146" s="175"/>
    </row>
    <row r="147" spans="1:8" ht="23.25" customHeight="1">
      <c r="A147" s="184" t="s">
        <v>125</v>
      </c>
      <c r="B147" s="230" t="s">
        <v>136</v>
      </c>
      <c r="C147" s="183" t="s">
        <v>1</v>
      </c>
      <c r="D147" s="252" t="s">
        <v>272</v>
      </c>
      <c r="E147" s="309"/>
      <c r="F147" s="305"/>
      <c r="G147" s="381"/>
      <c r="H147" s="175"/>
    </row>
    <row r="148" spans="1:8" ht="23.25" hidden="1" customHeight="1">
      <c r="A148" s="184" t="s">
        <v>65</v>
      </c>
      <c r="B148" s="185" t="s">
        <v>94</v>
      </c>
      <c r="C148" s="183" t="s">
        <v>0</v>
      </c>
      <c r="D148" s="172" t="s">
        <v>85</v>
      </c>
      <c r="E148" s="309"/>
      <c r="F148" s="218" t="s">
        <v>86</v>
      </c>
      <c r="G148" s="216" t="s">
        <v>87</v>
      </c>
      <c r="H148" s="175"/>
    </row>
    <row r="149" spans="1:8" ht="23.25" hidden="1" customHeight="1">
      <c r="A149" s="233" t="s">
        <v>139</v>
      </c>
      <c r="B149" s="230" t="s">
        <v>141</v>
      </c>
      <c r="C149" s="183" t="s">
        <v>10</v>
      </c>
      <c r="D149" s="172" t="s">
        <v>52</v>
      </c>
      <c r="E149" s="308">
        <v>42774</v>
      </c>
      <c r="F149" s="304" t="s">
        <v>57</v>
      </c>
      <c r="G149" s="313" t="s">
        <v>188</v>
      </c>
      <c r="H149" s="175"/>
    </row>
    <row r="150" spans="1:8" ht="23.25" customHeight="1">
      <c r="A150" s="252" t="s">
        <v>65</v>
      </c>
      <c r="B150" s="183" t="s">
        <v>94</v>
      </c>
      <c r="C150" s="183" t="s">
        <v>1</v>
      </c>
      <c r="D150" s="252" t="s">
        <v>98</v>
      </c>
      <c r="E150" s="309"/>
      <c r="F150" s="305"/>
      <c r="G150" s="314"/>
      <c r="H150" s="175"/>
    </row>
    <row r="151" spans="1:8" ht="23.25" hidden="1" customHeight="1">
      <c r="A151" s="184" t="s">
        <v>125</v>
      </c>
      <c r="B151" s="230" t="s">
        <v>136</v>
      </c>
      <c r="C151" s="183" t="s">
        <v>0</v>
      </c>
      <c r="D151" s="172" t="s">
        <v>85</v>
      </c>
      <c r="E151" s="310"/>
      <c r="F151" s="218" t="s">
        <v>86</v>
      </c>
      <c r="G151" s="216" t="s">
        <v>87</v>
      </c>
      <c r="H151" s="175"/>
    </row>
    <row r="152" spans="1:8" ht="23.25" hidden="1" customHeight="1">
      <c r="A152" s="184" t="s">
        <v>97</v>
      </c>
      <c r="B152" s="183" t="s">
        <v>80</v>
      </c>
      <c r="C152" s="183" t="s">
        <v>10</v>
      </c>
      <c r="D152" s="172" t="s">
        <v>52</v>
      </c>
      <c r="E152" s="308">
        <v>42775</v>
      </c>
      <c r="F152" s="304" t="s">
        <v>57</v>
      </c>
      <c r="G152" s="301" t="s">
        <v>189</v>
      </c>
      <c r="H152" s="175"/>
    </row>
    <row r="153" spans="1:8" ht="23.25" customHeight="1">
      <c r="A153" s="252" t="s">
        <v>65</v>
      </c>
      <c r="B153" s="183" t="s">
        <v>94</v>
      </c>
      <c r="C153" s="183" t="s">
        <v>1</v>
      </c>
      <c r="D153" s="252" t="s">
        <v>260</v>
      </c>
      <c r="E153" s="309"/>
      <c r="F153" s="305"/>
      <c r="G153" s="302"/>
      <c r="H153" s="175"/>
    </row>
    <row r="154" spans="1:8" ht="23.25" hidden="1" customHeight="1">
      <c r="A154" s="184" t="s">
        <v>125</v>
      </c>
      <c r="B154" s="230" t="s">
        <v>136</v>
      </c>
      <c r="C154" s="183" t="s">
        <v>0</v>
      </c>
      <c r="D154" s="172" t="s">
        <v>68</v>
      </c>
      <c r="E154" s="309"/>
      <c r="F154" s="315"/>
      <c r="G154" s="303"/>
      <c r="H154" s="175"/>
    </row>
    <row r="155" spans="1:8" ht="23.25" hidden="1" customHeight="1">
      <c r="A155" s="184" t="s">
        <v>135</v>
      </c>
      <c r="B155" s="230" t="s">
        <v>242</v>
      </c>
      <c r="C155" s="183" t="s">
        <v>0</v>
      </c>
      <c r="D155" s="172" t="s">
        <v>85</v>
      </c>
      <c r="E155" s="310"/>
      <c r="F155" s="218" t="s">
        <v>86</v>
      </c>
      <c r="G155" s="171" t="s">
        <v>87</v>
      </c>
      <c r="H155" s="175"/>
    </row>
    <row r="156" spans="1:8" ht="23.25" hidden="1" customHeight="1">
      <c r="A156" s="204"/>
      <c r="B156" s="205" t="s">
        <v>50</v>
      </c>
      <c r="C156" s="205" t="s">
        <v>10</v>
      </c>
      <c r="D156" s="204" t="s">
        <v>52</v>
      </c>
      <c r="E156" s="291">
        <v>42776</v>
      </c>
      <c r="F156" s="317" t="s">
        <v>57</v>
      </c>
      <c r="G156" s="322" t="s">
        <v>190</v>
      </c>
      <c r="H156" s="175"/>
    </row>
    <row r="157" spans="1:8" ht="23.25" customHeight="1">
      <c r="A157" s="252" t="s">
        <v>275</v>
      </c>
      <c r="B157" s="183" t="s">
        <v>276</v>
      </c>
      <c r="C157" s="183" t="s">
        <v>1</v>
      </c>
      <c r="D157" s="252" t="s">
        <v>114</v>
      </c>
      <c r="E157" s="292"/>
      <c r="F157" s="317"/>
      <c r="G157" s="322"/>
      <c r="H157" s="175"/>
    </row>
    <row r="158" spans="1:8" ht="23.25" customHeight="1">
      <c r="A158" s="252" t="s">
        <v>103</v>
      </c>
      <c r="B158" s="183" t="s">
        <v>104</v>
      </c>
      <c r="C158" s="183" t="s">
        <v>1</v>
      </c>
      <c r="D158" s="252" t="s">
        <v>280</v>
      </c>
      <c r="E158" s="292"/>
      <c r="F158" s="317"/>
      <c r="G158" s="322"/>
      <c r="H158" s="175"/>
    </row>
    <row r="159" spans="1:8" ht="23.25" hidden="1" customHeight="1">
      <c r="A159" s="206" t="s">
        <v>95</v>
      </c>
      <c r="B159" s="205" t="s">
        <v>83</v>
      </c>
      <c r="C159" s="205" t="s">
        <v>0</v>
      </c>
      <c r="D159" s="204" t="s">
        <v>68</v>
      </c>
      <c r="E159" s="292"/>
      <c r="F159" s="317"/>
      <c r="G159" s="322"/>
      <c r="H159" s="175"/>
    </row>
    <row r="160" spans="1:8" ht="23.25" customHeight="1">
      <c r="A160" s="220" t="s">
        <v>79</v>
      </c>
      <c r="B160" s="187" t="s">
        <v>80</v>
      </c>
      <c r="C160" s="183" t="s">
        <v>1</v>
      </c>
      <c r="D160" s="252" t="s">
        <v>98</v>
      </c>
      <c r="E160" s="292"/>
      <c r="F160" s="317"/>
      <c r="G160" s="322"/>
      <c r="H160" s="175"/>
    </row>
    <row r="161" spans="1:8" ht="23.25" hidden="1" customHeight="1">
      <c r="A161" s="192" t="s">
        <v>97</v>
      </c>
      <c r="B161" s="188" t="s">
        <v>80</v>
      </c>
      <c r="C161" s="205" t="s">
        <v>0</v>
      </c>
      <c r="D161" s="204" t="s">
        <v>70</v>
      </c>
      <c r="E161" s="292"/>
      <c r="F161" s="317"/>
      <c r="G161" s="322"/>
      <c r="H161" s="175"/>
    </row>
    <row r="162" spans="1:8" ht="23.25" hidden="1" customHeight="1">
      <c r="A162" s="231" t="s">
        <v>91</v>
      </c>
      <c r="B162" s="232" t="s">
        <v>80</v>
      </c>
      <c r="C162" s="205" t="s">
        <v>0</v>
      </c>
      <c r="D162" s="204" t="s">
        <v>243</v>
      </c>
      <c r="E162" s="292"/>
      <c r="F162" s="317"/>
      <c r="G162" s="322"/>
      <c r="H162" s="175"/>
    </row>
    <row r="163" spans="1:8" ht="23.25" hidden="1" customHeight="1">
      <c r="A163" s="204" t="s">
        <v>135</v>
      </c>
      <c r="B163" s="188" t="s">
        <v>242</v>
      </c>
      <c r="C163" s="205" t="s">
        <v>0</v>
      </c>
      <c r="D163" s="204" t="s">
        <v>142</v>
      </c>
      <c r="E163" s="292"/>
      <c r="F163" s="317"/>
      <c r="G163" s="322"/>
      <c r="H163" s="175"/>
    </row>
    <row r="164" spans="1:8" ht="23.25" customHeight="1">
      <c r="A164" s="252" t="s">
        <v>65</v>
      </c>
      <c r="B164" s="183" t="s">
        <v>94</v>
      </c>
      <c r="C164" s="183" t="s">
        <v>1</v>
      </c>
      <c r="D164" s="252" t="s">
        <v>116</v>
      </c>
      <c r="E164" s="292"/>
      <c r="F164" s="317"/>
      <c r="G164" s="322"/>
      <c r="H164" s="175"/>
    </row>
    <row r="165" spans="1:8" ht="23.25" customHeight="1">
      <c r="A165" s="252" t="s">
        <v>134</v>
      </c>
      <c r="B165" s="183" t="s">
        <v>83</v>
      </c>
      <c r="C165" s="261" t="s">
        <v>1</v>
      </c>
      <c r="D165" s="262" t="s">
        <v>254</v>
      </c>
      <c r="E165" s="292"/>
      <c r="F165" s="317"/>
      <c r="G165" s="322"/>
      <c r="H165" s="175"/>
    </row>
    <row r="166" spans="1:8" ht="23.25" hidden="1" customHeight="1">
      <c r="A166" s="204" t="s">
        <v>129</v>
      </c>
      <c r="B166" s="207" t="s">
        <v>83</v>
      </c>
      <c r="C166" s="205" t="s">
        <v>0</v>
      </c>
      <c r="D166" s="204" t="s">
        <v>76</v>
      </c>
      <c r="E166" s="292"/>
      <c r="F166" s="317"/>
      <c r="G166" s="322"/>
      <c r="H166" s="175"/>
    </row>
    <row r="167" spans="1:8" ht="23.25" customHeight="1">
      <c r="A167" s="185" t="s">
        <v>125</v>
      </c>
      <c r="B167" s="185" t="s">
        <v>136</v>
      </c>
      <c r="C167" s="183" t="s">
        <v>1</v>
      </c>
      <c r="D167" s="260" t="s">
        <v>120</v>
      </c>
      <c r="E167" s="292"/>
      <c r="F167" s="317"/>
      <c r="G167" s="322"/>
      <c r="H167" s="175"/>
    </row>
    <row r="168" spans="1:8" ht="23.25" hidden="1" customHeight="1">
      <c r="A168" s="206" t="s">
        <v>96</v>
      </c>
      <c r="B168" s="207" t="s">
        <v>83</v>
      </c>
      <c r="C168" s="205" t="s">
        <v>10</v>
      </c>
      <c r="D168" s="204" t="s">
        <v>67</v>
      </c>
      <c r="E168" s="292"/>
      <c r="F168" s="317"/>
      <c r="G168" s="322"/>
      <c r="H168" s="175"/>
    </row>
    <row r="169" spans="1:8" ht="23.25" hidden="1" customHeight="1">
      <c r="A169" s="204" t="s">
        <v>84</v>
      </c>
      <c r="B169" s="207" t="s">
        <v>83</v>
      </c>
      <c r="C169" s="205" t="s">
        <v>0</v>
      </c>
      <c r="D169" s="204" t="s">
        <v>130</v>
      </c>
      <c r="E169" s="293"/>
      <c r="F169" s="317"/>
      <c r="G169" s="322"/>
      <c r="H169" s="175"/>
    </row>
    <row r="170" spans="1:8" ht="23.25" hidden="1" customHeight="1">
      <c r="A170" s="234" t="s">
        <v>240</v>
      </c>
      <c r="B170" s="240" t="s">
        <v>241</v>
      </c>
      <c r="C170" s="329" t="s">
        <v>10</v>
      </c>
      <c r="D170" s="329" t="s">
        <v>52</v>
      </c>
      <c r="E170" s="170">
        <v>42777</v>
      </c>
      <c r="F170" s="304" t="s">
        <v>57</v>
      </c>
      <c r="G170" s="223" t="s">
        <v>191</v>
      </c>
      <c r="H170" s="175"/>
    </row>
    <row r="171" spans="1:8" ht="23.25" hidden="1" customHeight="1">
      <c r="A171" s="234" t="s">
        <v>96</v>
      </c>
      <c r="B171" s="235" t="s">
        <v>83</v>
      </c>
      <c r="C171" s="329"/>
      <c r="D171" s="329"/>
      <c r="E171" s="170">
        <v>42778</v>
      </c>
      <c r="F171" s="315"/>
      <c r="G171" s="223" t="s">
        <v>192</v>
      </c>
      <c r="H171" s="175"/>
    </row>
    <row r="172" spans="1:8" ht="23.25" hidden="1" customHeight="1">
      <c r="A172" s="184" t="s">
        <v>109</v>
      </c>
      <c r="B172" s="185" t="s">
        <v>110</v>
      </c>
      <c r="C172" s="183" t="s">
        <v>10</v>
      </c>
      <c r="D172" s="172" t="s">
        <v>52</v>
      </c>
      <c r="E172" s="308">
        <v>42779</v>
      </c>
      <c r="F172" s="304" t="s">
        <v>57</v>
      </c>
      <c r="G172" s="313" t="s">
        <v>193</v>
      </c>
      <c r="H172" s="175"/>
    </row>
    <row r="173" spans="1:8" ht="23.25" hidden="1" customHeight="1">
      <c r="A173" s="172" t="s">
        <v>65</v>
      </c>
      <c r="B173" s="183" t="s">
        <v>94</v>
      </c>
      <c r="C173" s="185" t="s">
        <v>0</v>
      </c>
      <c r="D173" s="185" t="s">
        <v>68</v>
      </c>
      <c r="E173" s="309"/>
      <c r="F173" s="305"/>
      <c r="G173" s="314"/>
      <c r="H173" s="175"/>
    </row>
    <row r="174" spans="1:8" ht="23.25" customHeight="1">
      <c r="A174" s="184" t="s">
        <v>125</v>
      </c>
      <c r="B174" s="230" t="s">
        <v>136</v>
      </c>
      <c r="C174" s="183" t="s">
        <v>1</v>
      </c>
      <c r="D174" s="252" t="s">
        <v>144</v>
      </c>
      <c r="E174" s="309"/>
      <c r="F174" s="305"/>
      <c r="G174" s="314"/>
      <c r="H174" s="175"/>
    </row>
    <row r="175" spans="1:8" ht="23.25" hidden="1" customHeight="1">
      <c r="A175" s="172" t="s">
        <v>22</v>
      </c>
      <c r="B175" s="183" t="s">
        <v>111</v>
      </c>
      <c r="C175" s="183" t="s">
        <v>10</v>
      </c>
      <c r="D175" s="172" t="s">
        <v>52</v>
      </c>
      <c r="E175" s="308">
        <v>42780</v>
      </c>
      <c r="F175" s="304" t="s">
        <v>57</v>
      </c>
      <c r="G175" s="372" t="s">
        <v>194</v>
      </c>
      <c r="H175" s="175"/>
    </row>
    <row r="176" spans="1:8" ht="23.25" hidden="1" customHeight="1">
      <c r="A176" s="184" t="s">
        <v>125</v>
      </c>
      <c r="B176" s="230" t="s">
        <v>136</v>
      </c>
      <c r="C176" s="183" t="s">
        <v>0</v>
      </c>
      <c r="D176" s="172" t="s">
        <v>263</v>
      </c>
      <c r="E176" s="309"/>
      <c r="F176" s="305"/>
      <c r="G176" s="372"/>
      <c r="H176" s="175"/>
    </row>
    <row r="177" spans="1:8" ht="23.25" hidden="1" customHeight="1">
      <c r="A177" s="184" t="s">
        <v>65</v>
      </c>
      <c r="B177" s="230" t="s">
        <v>94</v>
      </c>
      <c r="C177" s="183" t="s">
        <v>0</v>
      </c>
      <c r="D177" s="172" t="s">
        <v>85</v>
      </c>
      <c r="E177" s="309"/>
      <c r="F177" s="218" t="s">
        <v>86</v>
      </c>
      <c r="G177" s="219" t="s">
        <v>87</v>
      </c>
      <c r="H177" s="175"/>
    </row>
    <row r="178" spans="1:8" ht="23.25" hidden="1" customHeight="1">
      <c r="A178" s="172" t="s">
        <v>240</v>
      </c>
      <c r="B178" s="239" t="s">
        <v>241</v>
      </c>
      <c r="C178" s="183" t="s">
        <v>10</v>
      </c>
      <c r="D178" s="172" t="s">
        <v>52</v>
      </c>
      <c r="E178" s="308">
        <v>42781</v>
      </c>
      <c r="F178" s="300" t="s">
        <v>57</v>
      </c>
      <c r="G178" s="313" t="s">
        <v>195</v>
      </c>
      <c r="H178" s="175"/>
    </row>
    <row r="179" spans="1:8" ht="23.25" customHeight="1">
      <c r="A179" s="252" t="s">
        <v>65</v>
      </c>
      <c r="B179" s="183" t="s">
        <v>94</v>
      </c>
      <c r="C179" s="183" t="s">
        <v>1</v>
      </c>
      <c r="D179" s="252" t="s">
        <v>145</v>
      </c>
      <c r="E179" s="309"/>
      <c r="F179" s="300"/>
      <c r="G179" s="358"/>
      <c r="H179" s="175"/>
    </row>
    <row r="180" spans="1:8" ht="23.25" hidden="1" customHeight="1">
      <c r="A180" s="184" t="s">
        <v>125</v>
      </c>
      <c r="B180" s="230" t="s">
        <v>136</v>
      </c>
      <c r="C180" s="183" t="s">
        <v>0</v>
      </c>
      <c r="D180" s="172" t="s">
        <v>85</v>
      </c>
      <c r="E180" s="309"/>
      <c r="F180" s="218" t="s">
        <v>86</v>
      </c>
      <c r="G180" s="219" t="s">
        <v>87</v>
      </c>
      <c r="H180" s="175"/>
    </row>
    <row r="181" spans="1:8" ht="23.25" hidden="1" customHeight="1">
      <c r="A181" s="172" t="s">
        <v>103</v>
      </c>
      <c r="B181" s="185" t="s">
        <v>104</v>
      </c>
      <c r="C181" s="183" t="s">
        <v>10</v>
      </c>
      <c r="D181" s="172" t="s">
        <v>52</v>
      </c>
      <c r="E181" s="308">
        <v>42782</v>
      </c>
      <c r="F181" s="304" t="s">
        <v>57</v>
      </c>
      <c r="G181" s="301" t="s">
        <v>196</v>
      </c>
      <c r="H181" s="175"/>
    </row>
    <row r="182" spans="1:8" ht="23.25" hidden="1" customHeight="1">
      <c r="A182" s="184" t="s">
        <v>125</v>
      </c>
      <c r="B182" s="230" t="s">
        <v>136</v>
      </c>
      <c r="C182" s="183" t="s">
        <v>0</v>
      </c>
      <c r="D182" s="172" t="s">
        <v>68</v>
      </c>
      <c r="E182" s="309"/>
      <c r="F182" s="305"/>
      <c r="G182" s="302"/>
      <c r="H182" s="175"/>
    </row>
    <row r="183" spans="1:8" ht="23.25" hidden="1" customHeight="1">
      <c r="A183" s="172" t="s">
        <v>65</v>
      </c>
      <c r="B183" s="183" t="s">
        <v>94</v>
      </c>
      <c r="C183" s="183" t="s">
        <v>0</v>
      </c>
      <c r="D183" s="172" t="s">
        <v>261</v>
      </c>
      <c r="E183" s="309"/>
      <c r="F183" s="315"/>
      <c r="G183" s="303"/>
      <c r="H183" s="175"/>
    </row>
    <row r="184" spans="1:8" ht="21.75" hidden="1" customHeight="1">
      <c r="A184" s="172" t="s">
        <v>135</v>
      </c>
      <c r="B184" s="183" t="s">
        <v>242</v>
      </c>
      <c r="C184" s="183" t="s">
        <v>0</v>
      </c>
      <c r="D184" s="172" t="s">
        <v>85</v>
      </c>
      <c r="E184" s="309"/>
      <c r="F184" s="218" t="s">
        <v>86</v>
      </c>
      <c r="G184" s="171" t="s">
        <v>87</v>
      </c>
      <c r="H184" s="175"/>
    </row>
    <row r="185" spans="1:8" ht="21.75" customHeight="1">
      <c r="A185" s="252" t="s">
        <v>275</v>
      </c>
      <c r="B185" s="183" t="s">
        <v>276</v>
      </c>
      <c r="C185" s="183" t="s">
        <v>1</v>
      </c>
      <c r="D185" s="252" t="s">
        <v>118</v>
      </c>
      <c r="E185" s="292">
        <v>42783</v>
      </c>
      <c r="F185" s="294" t="s">
        <v>57</v>
      </c>
      <c r="G185" s="297" t="s">
        <v>197</v>
      </c>
      <c r="H185" s="175"/>
    </row>
    <row r="186" spans="1:8" ht="21.75" customHeight="1">
      <c r="A186" s="252" t="s">
        <v>103</v>
      </c>
      <c r="B186" s="183" t="s">
        <v>104</v>
      </c>
      <c r="C186" s="183" t="s">
        <v>1</v>
      </c>
      <c r="D186" s="252" t="s">
        <v>269</v>
      </c>
      <c r="E186" s="292"/>
      <c r="F186" s="295"/>
      <c r="G186" s="298"/>
      <c r="H186" s="175"/>
    </row>
    <row r="187" spans="1:8" ht="23.25" hidden="1" customHeight="1">
      <c r="A187" s="188" t="s">
        <v>91</v>
      </c>
      <c r="B187" s="188" t="s">
        <v>80</v>
      </c>
      <c r="C187" s="205" t="s">
        <v>10</v>
      </c>
      <c r="D187" s="204" t="s">
        <v>52</v>
      </c>
      <c r="E187" s="292"/>
      <c r="F187" s="295"/>
      <c r="G187" s="298"/>
      <c r="H187" s="175"/>
    </row>
    <row r="188" spans="1:8" ht="23.25" hidden="1" customHeight="1">
      <c r="A188" s="206" t="s">
        <v>112</v>
      </c>
      <c r="B188" s="207" t="s">
        <v>113</v>
      </c>
      <c r="C188" s="205" t="s">
        <v>0</v>
      </c>
      <c r="D188" s="204" t="s">
        <v>68</v>
      </c>
      <c r="E188" s="292"/>
      <c r="F188" s="295"/>
      <c r="G188" s="298"/>
      <c r="H188" s="175"/>
    </row>
    <row r="189" spans="1:8" ht="23.25" customHeight="1">
      <c r="A189" s="252" t="s">
        <v>79</v>
      </c>
      <c r="B189" s="185" t="s">
        <v>80</v>
      </c>
      <c r="C189" s="183" t="s">
        <v>1</v>
      </c>
      <c r="D189" s="252" t="s">
        <v>92</v>
      </c>
      <c r="E189" s="292"/>
      <c r="F189" s="295"/>
      <c r="G189" s="298"/>
      <c r="H189" s="175"/>
    </row>
    <row r="190" spans="1:8" ht="23.25" hidden="1" customHeight="1">
      <c r="A190" s="206" t="s">
        <v>97</v>
      </c>
      <c r="B190" s="207" t="s">
        <v>80</v>
      </c>
      <c r="C190" s="205" t="s">
        <v>0</v>
      </c>
      <c r="D190" s="208" t="s">
        <v>119</v>
      </c>
      <c r="E190" s="292"/>
      <c r="F190" s="295"/>
      <c r="G190" s="298"/>
      <c r="H190" s="175"/>
    </row>
    <row r="191" spans="1:8" ht="23.25" hidden="1" customHeight="1">
      <c r="A191" s="206" t="s">
        <v>65</v>
      </c>
      <c r="B191" s="207" t="s">
        <v>94</v>
      </c>
      <c r="C191" s="205" t="s">
        <v>0</v>
      </c>
      <c r="D191" s="204" t="s">
        <v>76</v>
      </c>
      <c r="E191" s="292"/>
      <c r="F191" s="295"/>
      <c r="G191" s="298"/>
      <c r="H191" s="175"/>
    </row>
    <row r="192" spans="1:8" ht="23.25" customHeight="1">
      <c r="A192" s="185" t="s">
        <v>125</v>
      </c>
      <c r="B192" s="185" t="s">
        <v>136</v>
      </c>
      <c r="C192" s="183" t="s">
        <v>1</v>
      </c>
      <c r="D192" s="252" t="s">
        <v>122</v>
      </c>
      <c r="E192" s="292"/>
      <c r="F192" s="295"/>
      <c r="G192" s="298"/>
      <c r="H192" s="175"/>
    </row>
    <row r="193" spans="1:8" ht="23.25" customHeight="1">
      <c r="A193" s="252" t="s">
        <v>95</v>
      </c>
      <c r="B193" s="183" t="s">
        <v>83</v>
      </c>
      <c r="C193" s="261" t="s">
        <v>1</v>
      </c>
      <c r="D193" s="262" t="s">
        <v>148</v>
      </c>
      <c r="E193" s="292"/>
      <c r="F193" s="295"/>
      <c r="G193" s="298"/>
      <c r="H193" s="175"/>
    </row>
    <row r="194" spans="1:8" ht="23.25" hidden="1" customHeight="1">
      <c r="A194" s="206" t="s">
        <v>135</v>
      </c>
      <c r="B194" s="188" t="s">
        <v>242</v>
      </c>
      <c r="C194" s="205" t="s">
        <v>0</v>
      </c>
      <c r="D194" s="204" t="s">
        <v>121</v>
      </c>
      <c r="E194" s="292"/>
      <c r="F194" s="295"/>
      <c r="G194" s="298"/>
      <c r="H194" s="175"/>
    </row>
    <row r="195" spans="1:8" ht="23.25" customHeight="1">
      <c r="A195" s="252" t="s">
        <v>84</v>
      </c>
      <c r="B195" s="183" t="s">
        <v>83</v>
      </c>
      <c r="C195" s="183" t="s">
        <v>1</v>
      </c>
      <c r="D195" s="252" t="s">
        <v>144</v>
      </c>
      <c r="E195" s="292"/>
      <c r="F195" s="295"/>
      <c r="G195" s="298"/>
      <c r="H195" s="175"/>
    </row>
    <row r="196" spans="1:8" ht="23.25" customHeight="1">
      <c r="A196" s="220" t="s">
        <v>134</v>
      </c>
      <c r="B196" s="183" t="s">
        <v>83</v>
      </c>
      <c r="C196" s="183" t="s">
        <v>1</v>
      </c>
      <c r="D196" s="252" t="s">
        <v>255</v>
      </c>
      <c r="E196" s="292"/>
      <c r="F196" s="295"/>
      <c r="G196" s="298"/>
      <c r="H196" s="175"/>
    </row>
    <row r="197" spans="1:8" ht="23.25" customHeight="1">
      <c r="A197" s="220" t="s">
        <v>129</v>
      </c>
      <c r="B197" s="183" t="s">
        <v>83</v>
      </c>
      <c r="C197" s="183" t="s">
        <v>1</v>
      </c>
      <c r="D197" s="252" t="s">
        <v>247</v>
      </c>
      <c r="E197" s="292"/>
      <c r="F197" s="295"/>
      <c r="G197" s="298"/>
      <c r="H197" s="175"/>
    </row>
    <row r="198" spans="1:8" ht="23.25" hidden="1" customHeight="1">
      <c r="A198" s="206" t="s">
        <v>96</v>
      </c>
      <c r="B198" s="205" t="s">
        <v>83</v>
      </c>
      <c r="C198" s="205" t="s">
        <v>0</v>
      </c>
      <c r="D198" s="204" t="s">
        <v>130</v>
      </c>
      <c r="E198" s="293"/>
      <c r="F198" s="296"/>
      <c r="G198" s="299"/>
      <c r="H198" s="175"/>
    </row>
    <row r="199" spans="1:8" ht="23.25" hidden="1" customHeight="1">
      <c r="A199" s="234" t="s">
        <v>134</v>
      </c>
      <c r="B199" s="228" t="s">
        <v>83</v>
      </c>
      <c r="C199" s="356" t="s">
        <v>10</v>
      </c>
      <c r="D199" s="356" t="s">
        <v>52</v>
      </c>
      <c r="E199" s="170">
        <v>42784</v>
      </c>
      <c r="F199" s="171" t="s">
        <v>57</v>
      </c>
      <c r="G199" s="223" t="s">
        <v>198</v>
      </c>
      <c r="H199" s="175"/>
    </row>
    <row r="200" spans="1:8" ht="23.25" hidden="1" customHeight="1">
      <c r="A200" s="234" t="s">
        <v>129</v>
      </c>
      <c r="B200" s="228" t="s">
        <v>83</v>
      </c>
      <c r="C200" s="357"/>
      <c r="D200" s="357"/>
      <c r="E200" s="170">
        <v>42785</v>
      </c>
      <c r="F200" s="171" t="s">
        <v>57</v>
      </c>
      <c r="G200" s="223" t="s">
        <v>199</v>
      </c>
      <c r="H200" s="175"/>
    </row>
    <row r="201" spans="1:8" ht="23.25" hidden="1" customHeight="1">
      <c r="A201" s="210" t="s">
        <v>101</v>
      </c>
      <c r="B201" s="211" t="s">
        <v>102</v>
      </c>
      <c r="C201" s="183" t="s">
        <v>10</v>
      </c>
      <c r="D201" s="172" t="s">
        <v>52</v>
      </c>
      <c r="E201" s="308">
        <v>42786</v>
      </c>
      <c r="F201" s="304" t="s">
        <v>57</v>
      </c>
      <c r="G201" s="313" t="s">
        <v>200</v>
      </c>
      <c r="H201" s="175"/>
    </row>
    <row r="202" spans="1:8" ht="23.25" hidden="1" customHeight="1">
      <c r="A202" s="184" t="s">
        <v>65</v>
      </c>
      <c r="B202" s="185" t="s">
        <v>94</v>
      </c>
      <c r="C202" s="185" t="s">
        <v>0</v>
      </c>
      <c r="D202" s="185" t="s">
        <v>68</v>
      </c>
      <c r="E202" s="309"/>
      <c r="F202" s="305"/>
      <c r="G202" s="314"/>
      <c r="H202" s="175"/>
    </row>
    <row r="203" spans="1:8" ht="23.25" customHeight="1">
      <c r="A203" s="184" t="s">
        <v>125</v>
      </c>
      <c r="B203" s="230" t="s">
        <v>136</v>
      </c>
      <c r="C203" s="183" t="s">
        <v>1</v>
      </c>
      <c r="D203" s="252" t="s">
        <v>143</v>
      </c>
      <c r="E203" s="309"/>
      <c r="F203" s="305"/>
      <c r="G203" s="314"/>
      <c r="H203" s="175"/>
    </row>
    <row r="204" spans="1:8" ht="23.25" hidden="1" customHeight="1">
      <c r="A204" s="220" t="s">
        <v>137</v>
      </c>
      <c r="B204" s="235" t="s">
        <v>138</v>
      </c>
      <c r="C204" s="183" t="s">
        <v>10</v>
      </c>
      <c r="D204" s="172" t="s">
        <v>52</v>
      </c>
      <c r="E204" s="308">
        <v>42787</v>
      </c>
      <c r="F204" s="304" t="s">
        <v>57</v>
      </c>
      <c r="G204" s="301" t="s">
        <v>201</v>
      </c>
      <c r="H204" s="175"/>
    </row>
    <row r="205" spans="1:8" ht="23.25" hidden="1" customHeight="1">
      <c r="A205" s="184" t="s">
        <v>125</v>
      </c>
      <c r="B205" s="230" t="s">
        <v>136</v>
      </c>
      <c r="C205" s="183" t="s">
        <v>0</v>
      </c>
      <c r="D205" s="172" t="s">
        <v>116</v>
      </c>
      <c r="E205" s="309"/>
      <c r="F205" s="305"/>
      <c r="G205" s="302"/>
      <c r="H205" s="175"/>
    </row>
    <row r="206" spans="1:8" ht="23.25" hidden="1" customHeight="1">
      <c r="A206" s="184" t="s">
        <v>65</v>
      </c>
      <c r="B206" s="185" t="s">
        <v>94</v>
      </c>
      <c r="C206" s="183" t="s">
        <v>0</v>
      </c>
      <c r="D206" s="172" t="s">
        <v>85</v>
      </c>
      <c r="E206" s="309"/>
      <c r="F206" s="218" t="s">
        <v>86</v>
      </c>
      <c r="G206" s="216" t="s">
        <v>87</v>
      </c>
      <c r="H206" s="175"/>
    </row>
    <row r="207" spans="1:8" ht="23.25" hidden="1" customHeight="1">
      <c r="A207" s="210" t="s">
        <v>91</v>
      </c>
      <c r="B207" s="183" t="s">
        <v>80</v>
      </c>
      <c r="C207" s="183" t="s">
        <v>10</v>
      </c>
      <c r="D207" s="172" t="s">
        <v>52</v>
      </c>
      <c r="E207" s="308">
        <v>42788</v>
      </c>
      <c r="F207" s="300" t="s">
        <v>57</v>
      </c>
      <c r="G207" s="379" t="s">
        <v>202</v>
      </c>
      <c r="H207" s="175"/>
    </row>
    <row r="208" spans="1:8" ht="23.25" customHeight="1">
      <c r="A208" s="210" t="s">
        <v>65</v>
      </c>
      <c r="B208" s="211" t="s">
        <v>94</v>
      </c>
      <c r="C208" s="183" t="s">
        <v>1</v>
      </c>
      <c r="D208" s="252" t="s">
        <v>262</v>
      </c>
      <c r="E208" s="309"/>
      <c r="F208" s="300"/>
      <c r="G208" s="379"/>
      <c r="H208" s="175"/>
    </row>
    <row r="209" spans="1:8" ht="23.25" hidden="1" customHeight="1">
      <c r="A209" s="184" t="s">
        <v>125</v>
      </c>
      <c r="B209" s="230" t="s">
        <v>136</v>
      </c>
      <c r="C209" s="183" t="s">
        <v>0</v>
      </c>
      <c r="D209" s="172" t="s">
        <v>85</v>
      </c>
      <c r="E209" s="309"/>
      <c r="F209" s="218" t="s">
        <v>86</v>
      </c>
      <c r="G209" s="216" t="s">
        <v>87</v>
      </c>
      <c r="H209" s="175"/>
    </row>
    <row r="210" spans="1:8" ht="23.25" hidden="1" customHeight="1">
      <c r="A210" s="172" t="s">
        <v>240</v>
      </c>
      <c r="B210" s="248" t="s">
        <v>241</v>
      </c>
      <c r="C210" s="183" t="s">
        <v>10</v>
      </c>
      <c r="D210" s="172" t="s">
        <v>52</v>
      </c>
      <c r="E210" s="308">
        <v>42789</v>
      </c>
      <c r="F210" s="304" t="s">
        <v>57</v>
      </c>
      <c r="G210" s="301" t="s">
        <v>203</v>
      </c>
      <c r="H210" s="175"/>
    </row>
    <row r="211" spans="1:8" ht="23.25" hidden="1" customHeight="1">
      <c r="A211" s="184" t="s">
        <v>125</v>
      </c>
      <c r="B211" s="230" t="s">
        <v>136</v>
      </c>
      <c r="C211" s="183" t="s">
        <v>0</v>
      </c>
      <c r="D211" s="172" t="s">
        <v>68</v>
      </c>
      <c r="E211" s="309"/>
      <c r="F211" s="305"/>
      <c r="G211" s="302"/>
      <c r="H211" s="175"/>
    </row>
    <row r="212" spans="1:8" ht="23.25" hidden="1" customHeight="1">
      <c r="A212" s="172" t="s">
        <v>65</v>
      </c>
      <c r="B212" s="183" t="s">
        <v>94</v>
      </c>
      <c r="C212" s="183" t="s">
        <v>0</v>
      </c>
      <c r="D212" s="172" t="s">
        <v>263</v>
      </c>
      <c r="E212" s="309"/>
      <c r="F212" s="315"/>
      <c r="G212" s="303"/>
      <c r="H212" s="175"/>
    </row>
    <row r="213" spans="1:8" ht="23.25" hidden="1" customHeight="1">
      <c r="A213" s="188"/>
      <c r="B213" s="188" t="s">
        <v>50</v>
      </c>
      <c r="C213" s="205" t="s">
        <v>10</v>
      </c>
      <c r="D213" s="204" t="s">
        <v>52</v>
      </c>
      <c r="E213" s="291">
        <v>42790</v>
      </c>
      <c r="F213" s="317" t="s">
        <v>57</v>
      </c>
      <c r="G213" s="322" t="s">
        <v>204</v>
      </c>
      <c r="H213" s="175"/>
    </row>
    <row r="214" spans="1:8" ht="23.25" customHeight="1">
      <c r="A214" s="185" t="s">
        <v>275</v>
      </c>
      <c r="B214" s="185" t="s">
        <v>276</v>
      </c>
      <c r="C214" s="183" t="s">
        <v>1</v>
      </c>
      <c r="D214" s="252" t="s">
        <v>92</v>
      </c>
      <c r="E214" s="292"/>
      <c r="F214" s="317"/>
      <c r="G214" s="322"/>
      <c r="H214" s="175"/>
    </row>
    <row r="215" spans="1:8" ht="23.25" customHeight="1">
      <c r="A215" s="185" t="s">
        <v>103</v>
      </c>
      <c r="B215" s="185" t="s">
        <v>104</v>
      </c>
      <c r="C215" s="183" t="s">
        <v>1</v>
      </c>
      <c r="D215" s="252" t="s">
        <v>273</v>
      </c>
      <c r="E215" s="292"/>
      <c r="F215" s="317"/>
      <c r="G215" s="322"/>
      <c r="H215" s="175"/>
    </row>
    <row r="216" spans="1:8" ht="23.25" hidden="1" customHeight="1">
      <c r="A216" s="204" t="s">
        <v>96</v>
      </c>
      <c r="B216" s="205" t="s">
        <v>83</v>
      </c>
      <c r="C216" s="205" t="s">
        <v>0</v>
      </c>
      <c r="D216" s="204" t="s">
        <v>68</v>
      </c>
      <c r="E216" s="292"/>
      <c r="F216" s="317"/>
      <c r="G216" s="322"/>
      <c r="H216" s="175"/>
    </row>
    <row r="217" spans="1:8" ht="23.25" hidden="1" customHeight="1">
      <c r="A217" s="204" t="s">
        <v>91</v>
      </c>
      <c r="B217" s="207" t="s">
        <v>80</v>
      </c>
      <c r="C217" s="205" t="s">
        <v>0</v>
      </c>
      <c r="D217" s="204" t="s">
        <v>244</v>
      </c>
      <c r="E217" s="292"/>
      <c r="F217" s="317"/>
      <c r="G217" s="322"/>
      <c r="H217" s="175"/>
    </row>
    <row r="218" spans="1:8" ht="23.25" customHeight="1">
      <c r="A218" s="220" t="s">
        <v>79</v>
      </c>
      <c r="B218" s="187" t="s">
        <v>80</v>
      </c>
      <c r="C218" s="183" t="s">
        <v>1</v>
      </c>
      <c r="D218" s="252" t="s">
        <v>72</v>
      </c>
      <c r="E218" s="292"/>
      <c r="F218" s="317"/>
      <c r="G218" s="322"/>
      <c r="H218" s="175"/>
    </row>
    <row r="219" spans="1:8" ht="23.25" customHeight="1">
      <c r="A219" s="220" t="s">
        <v>97</v>
      </c>
      <c r="B219" s="187" t="s">
        <v>80</v>
      </c>
      <c r="C219" s="183" t="s">
        <v>1</v>
      </c>
      <c r="D219" s="252" t="s">
        <v>248</v>
      </c>
      <c r="E219" s="292"/>
      <c r="F219" s="317"/>
      <c r="G219" s="322"/>
      <c r="H219" s="175"/>
    </row>
    <row r="220" spans="1:8" ht="23.25" hidden="1" customHeight="1">
      <c r="A220" s="206" t="s">
        <v>134</v>
      </c>
      <c r="B220" s="207" t="s">
        <v>83</v>
      </c>
      <c r="C220" s="243" t="s">
        <v>0</v>
      </c>
      <c r="D220" s="244" t="s">
        <v>70</v>
      </c>
      <c r="E220" s="292"/>
      <c r="F220" s="317"/>
      <c r="G220" s="322"/>
      <c r="H220" s="175"/>
    </row>
    <row r="221" spans="1:8" ht="23.25" hidden="1" customHeight="1">
      <c r="A221" s="206" t="s">
        <v>135</v>
      </c>
      <c r="B221" s="188" t="s">
        <v>242</v>
      </c>
      <c r="C221" s="205" t="s">
        <v>10</v>
      </c>
      <c r="D221" s="204" t="s">
        <v>67</v>
      </c>
      <c r="E221" s="292"/>
      <c r="F221" s="317"/>
      <c r="G221" s="322"/>
      <c r="H221" s="175"/>
    </row>
    <row r="222" spans="1:8" ht="23.25" customHeight="1">
      <c r="A222" s="220" t="s">
        <v>65</v>
      </c>
      <c r="B222" s="183" t="s">
        <v>94</v>
      </c>
      <c r="C222" s="183" t="s">
        <v>1</v>
      </c>
      <c r="D222" s="252" t="s">
        <v>98</v>
      </c>
      <c r="E222" s="292"/>
      <c r="F222" s="317"/>
      <c r="G222" s="322"/>
      <c r="H222" s="175"/>
    </row>
    <row r="223" spans="1:8" ht="23.25" customHeight="1">
      <c r="A223" s="185" t="s">
        <v>125</v>
      </c>
      <c r="B223" s="185" t="s">
        <v>136</v>
      </c>
      <c r="C223" s="183" t="s">
        <v>1</v>
      </c>
      <c r="D223" s="252" t="s">
        <v>249</v>
      </c>
      <c r="E223" s="292"/>
      <c r="F223" s="317"/>
      <c r="G223" s="322"/>
      <c r="H223" s="175"/>
    </row>
    <row r="224" spans="1:8" ht="23.25" customHeight="1">
      <c r="A224" s="252" t="s">
        <v>95</v>
      </c>
      <c r="B224" s="183" t="s">
        <v>83</v>
      </c>
      <c r="C224" s="183" t="s">
        <v>1</v>
      </c>
      <c r="D224" s="264" t="s">
        <v>115</v>
      </c>
      <c r="E224" s="292"/>
      <c r="F224" s="317"/>
      <c r="G224" s="322"/>
      <c r="H224" s="175"/>
    </row>
    <row r="225" spans="1:8" ht="23.25" hidden="1" customHeight="1">
      <c r="A225" s="204" t="s">
        <v>84</v>
      </c>
      <c r="B225" s="205" t="s">
        <v>83</v>
      </c>
      <c r="C225" s="205" t="s">
        <v>0</v>
      </c>
      <c r="D225" s="204" t="s">
        <v>76</v>
      </c>
      <c r="E225" s="292"/>
      <c r="F225" s="317"/>
      <c r="G225" s="322"/>
      <c r="H225" s="175"/>
    </row>
    <row r="226" spans="1:8" ht="23.25" hidden="1" customHeight="1">
      <c r="A226" s="206" t="s">
        <v>129</v>
      </c>
      <c r="B226" s="207" t="s">
        <v>83</v>
      </c>
      <c r="C226" s="205" t="s">
        <v>0</v>
      </c>
      <c r="D226" s="226" t="s">
        <v>130</v>
      </c>
      <c r="E226" s="293"/>
      <c r="F226" s="317"/>
      <c r="G226" s="322"/>
      <c r="H226" s="175"/>
    </row>
    <row r="227" spans="1:8" ht="23.25" hidden="1" customHeight="1">
      <c r="A227" s="230" t="s">
        <v>125</v>
      </c>
      <c r="B227" s="230" t="s">
        <v>136</v>
      </c>
      <c r="C227" s="329" t="s">
        <v>10</v>
      </c>
      <c r="D227" s="329" t="s">
        <v>52</v>
      </c>
      <c r="E227" s="170">
        <v>42791</v>
      </c>
      <c r="F227" s="171" t="s">
        <v>57</v>
      </c>
      <c r="G227" s="223" t="s">
        <v>205</v>
      </c>
      <c r="H227" s="175"/>
    </row>
    <row r="228" spans="1:8" ht="23.25" hidden="1" customHeight="1">
      <c r="A228" s="229" t="s">
        <v>84</v>
      </c>
      <c r="B228" s="228" t="s">
        <v>83</v>
      </c>
      <c r="C228" s="329"/>
      <c r="D228" s="329"/>
      <c r="E228" s="170">
        <v>42792</v>
      </c>
      <c r="F228" s="171" t="s">
        <v>57</v>
      </c>
      <c r="G228" s="223" t="s">
        <v>206</v>
      </c>
      <c r="H228" s="175"/>
    </row>
    <row r="229" spans="1:8" ht="23.25" hidden="1" customHeight="1">
      <c r="A229" s="184" t="s">
        <v>125</v>
      </c>
      <c r="B229" s="230" t="s">
        <v>136</v>
      </c>
      <c r="C229" s="183" t="s">
        <v>10</v>
      </c>
      <c r="D229" s="172" t="s">
        <v>52</v>
      </c>
      <c r="E229" s="308">
        <v>42793</v>
      </c>
      <c r="F229" s="304" t="s">
        <v>57</v>
      </c>
      <c r="G229" s="361" t="s">
        <v>207</v>
      </c>
      <c r="H229" s="175"/>
    </row>
    <row r="230" spans="1:8" ht="23.25" hidden="1" customHeight="1">
      <c r="A230" s="184" t="s">
        <v>65</v>
      </c>
      <c r="B230" s="185" t="s">
        <v>94</v>
      </c>
      <c r="C230" s="183" t="s">
        <v>0</v>
      </c>
      <c r="D230" s="172" t="s">
        <v>68</v>
      </c>
      <c r="E230" s="309"/>
      <c r="F230" s="305"/>
      <c r="G230" s="362"/>
      <c r="H230" s="175"/>
    </row>
    <row r="231" spans="1:8" ht="23.25" hidden="1" customHeight="1">
      <c r="A231" s="172" t="s">
        <v>105</v>
      </c>
      <c r="B231" s="183" t="s">
        <v>106</v>
      </c>
      <c r="C231" s="183" t="s">
        <v>10</v>
      </c>
      <c r="D231" s="172" t="s">
        <v>52</v>
      </c>
      <c r="E231" s="308">
        <v>42794</v>
      </c>
      <c r="F231" s="304" t="s">
        <v>57</v>
      </c>
      <c r="G231" s="306" t="s">
        <v>208</v>
      </c>
      <c r="H231" s="175"/>
    </row>
    <row r="232" spans="1:8" ht="23.25" customHeight="1">
      <c r="A232" s="252" t="s">
        <v>125</v>
      </c>
      <c r="B232" s="183" t="s">
        <v>136</v>
      </c>
      <c r="C232" s="183" t="s">
        <v>1</v>
      </c>
      <c r="D232" s="252" t="s">
        <v>245</v>
      </c>
      <c r="E232" s="309"/>
      <c r="F232" s="305"/>
      <c r="G232" s="307"/>
      <c r="H232" s="175"/>
    </row>
    <row r="233" spans="1:8" ht="23.25" hidden="1" customHeight="1">
      <c r="A233" s="172" t="s">
        <v>65</v>
      </c>
      <c r="B233" s="183" t="s">
        <v>94</v>
      </c>
      <c r="C233" s="183" t="s">
        <v>0</v>
      </c>
      <c r="D233" s="172" t="s">
        <v>85</v>
      </c>
      <c r="E233" s="310"/>
      <c r="F233" s="218" t="s">
        <v>86</v>
      </c>
      <c r="G233" s="216" t="s">
        <v>87</v>
      </c>
      <c r="H233" s="175"/>
    </row>
    <row r="234" spans="1:8" ht="23.25" hidden="1" customHeight="1">
      <c r="A234" s="316" t="s">
        <v>151</v>
      </c>
      <c r="B234" s="316"/>
      <c r="C234" s="316"/>
      <c r="D234" s="316"/>
      <c r="E234" s="316"/>
      <c r="F234" s="316"/>
      <c r="G234" s="316"/>
      <c r="H234" s="175"/>
    </row>
    <row r="235" spans="1:8" ht="23.25" hidden="1" customHeight="1">
      <c r="A235" s="316" t="s">
        <v>49</v>
      </c>
      <c r="B235" s="316"/>
      <c r="C235" s="323" t="s">
        <v>81</v>
      </c>
      <c r="D235" s="323"/>
      <c r="E235" s="323"/>
      <c r="F235" s="323"/>
      <c r="G235" s="323"/>
      <c r="H235" s="175"/>
    </row>
    <row r="236" spans="1:8" ht="23.25" hidden="1" customHeight="1">
      <c r="A236" s="192" t="s">
        <v>46</v>
      </c>
      <c r="B236" s="188" t="s">
        <v>47</v>
      </c>
      <c r="C236" s="197" t="s">
        <v>53</v>
      </c>
      <c r="D236" s="192" t="s">
        <v>45</v>
      </c>
      <c r="E236" s="177" t="s">
        <v>43</v>
      </c>
      <c r="F236" s="176" t="s">
        <v>44</v>
      </c>
      <c r="G236" s="176" t="s">
        <v>48</v>
      </c>
      <c r="H236" s="175"/>
    </row>
    <row r="237" spans="1:8" ht="23.25" hidden="1" customHeight="1">
      <c r="A237" s="172" t="s">
        <v>112</v>
      </c>
      <c r="B237" s="183" t="s">
        <v>113</v>
      </c>
      <c r="C237" s="183" t="s">
        <v>10</v>
      </c>
      <c r="D237" s="172" t="s">
        <v>52</v>
      </c>
      <c r="E237" s="308">
        <v>42795</v>
      </c>
      <c r="F237" s="304" t="s">
        <v>57</v>
      </c>
      <c r="G237" s="313" t="s">
        <v>209</v>
      </c>
      <c r="H237" s="175"/>
    </row>
    <row r="238" spans="1:8" ht="23.25" customHeight="1">
      <c r="A238" s="184" t="s">
        <v>65</v>
      </c>
      <c r="B238" s="185" t="s">
        <v>94</v>
      </c>
      <c r="C238" s="183" t="s">
        <v>1</v>
      </c>
      <c r="D238" s="252" t="s">
        <v>248</v>
      </c>
      <c r="E238" s="309"/>
      <c r="F238" s="315"/>
      <c r="G238" s="358"/>
      <c r="H238" s="175"/>
    </row>
    <row r="239" spans="1:8" ht="23.25" hidden="1" customHeight="1">
      <c r="A239" s="184" t="s">
        <v>125</v>
      </c>
      <c r="B239" s="185" t="s">
        <v>136</v>
      </c>
      <c r="C239" s="183" t="s">
        <v>0</v>
      </c>
      <c r="D239" s="172" t="s">
        <v>85</v>
      </c>
      <c r="E239" s="310"/>
      <c r="F239" s="218" t="s">
        <v>86</v>
      </c>
      <c r="G239" s="216" t="s">
        <v>87</v>
      </c>
      <c r="H239" s="175"/>
    </row>
    <row r="240" spans="1:8" ht="31.5" hidden="1" customHeight="1">
      <c r="A240" s="184" t="s">
        <v>107</v>
      </c>
      <c r="B240" s="185" t="s">
        <v>108</v>
      </c>
      <c r="C240" s="183" t="s">
        <v>10</v>
      </c>
      <c r="D240" s="172" t="s">
        <v>52</v>
      </c>
      <c r="E240" s="308">
        <v>42796</v>
      </c>
      <c r="F240" s="304" t="s">
        <v>57</v>
      </c>
      <c r="G240" s="376" t="s">
        <v>210</v>
      </c>
      <c r="H240" s="175"/>
    </row>
    <row r="241" spans="1:8" ht="24" hidden="1" customHeight="1">
      <c r="A241" s="184" t="s">
        <v>125</v>
      </c>
      <c r="B241" s="185" t="s">
        <v>136</v>
      </c>
      <c r="C241" s="183" t="s">
        <v>0</v>
      </c>
      <c r="D241" s="172" t="s">
        <v>68</v>
      </c>
      <c r="E241" s="309"/>
      <c r="F241" s="305"/>
      <c r="G241" s="377"/>
      <c r="H241" s="175"/>
    </row>
    <row r="242" spans="1:8" ht="24" hidden="1" customHeight="1">
      <c r="A242" s="172" t="s">
        <v>65</v>
      </c>
      <c r="B242" s="183" t="s">
        <v>94</v>
      </c>
      <c r="C242" s="183" t="s">
        <v>0</v>
      </c>
      <c r="D242" s="172" t="s">
        <v>264</v>
      </c>
      <c r="E242" s="310"/>
      <c r="F242" s="315"/>
      <c r="G242" s="378"/>
      <c r="H242" s="175"/>
    </row>
    <row r="243" spans="1:8" ht="24" customHeight="1">
      <c r="A243" s="252" t="s">
        <v>275</v>
      </c>
      <c r="B243" s="183" t="s">
        <v>276</v>
      </c>
      <c r="C243" s="183" t="s">
        <v>1</v>
      </c>
      <c r="D243" s="252" t="s">
        <v>265</v>
      </c>
      <c r="E243" s="291">
        <v>42797</v>
      </c>
      <c r="F243" s="294" t="s">
        <v>57</v>
      </c>
      <c r="G243" s="297" t="s">
        <v>211</v>
      </c>
      <c r="H243" s="175"/>
    </row>
    <row r="244" spans="1:8" ht="24" customHeight="1">
      <c r="A244" s="252" t="s">
        <v>103</v>
      </c>
      <c r="B244" s="183" t="s">
        <v>104</v>
      </c>
      <c r="C244" s="183" t="s">
        <v>1</v>
      </c>
      <c r="D244" s="252" t="s">
        <v>114</v>
      </c>
      <c r="E244" s="292"/>
      <c r="F244" s="295"/>
      <c r="G244" s="298"/>
      <c r="H244" s="175"/>
    </row>
    <row r="245" spans="1:8" ht="23.25" hidden="1" customHeight="1">
      <c r="A245" s="204" t="s">
        <v>97</v>
      </c>
      <c r="B245" s="205" t="s">
        <v>80</v>
      </c>
      <c r="C245" s="205" t="s">
        <v>10</v>
      </c>
      <c r="D245" s="204" t="s">
        <v>52</v>
      </c>
      <c r="E245" s="292"/>
      <c r="F245" s="295"/>
      <c r="G245" s="298"/>
      <c r="H245" s="175"/>
    </row>
    <row r="246" spans="1:8" ht="23.25" hidden="1" customHeight="1">
      <c r="A246" s="206" t="s">
        <v>134</v>
      </c>
      <c r="B246" s="205" t="s">
        <v>83</v>
      </c>
      <c r="C246" s="205" t="s">
        <v>0</v>
      </c>
      <c r="D246" s="204" t="s">
        <v>68</v>
      </c>
      <c r="E246" s="292"/>
      <c r="F246" s="295"/>
      <c r="G246" s="298"/>
      <c r="H246" s="175"/>
    </row>
    <row r="247" spans="1:8" ht="23.25" customHeight="1">
      <c r="A247" s="252" t="s">
        <v>79</v>
      </c>
      <c r="B247" s="185" t="s">
        <v>80</v>
      </c>
      <c r="C247" s="183" t="s">
        <v>1</v>
      </c>
      <c r="D247" s="252" t="s">
        <v>93</v>
      </c>
      <c r="E247" s="292"/>
      <c r="F247" s="295"/>
      <c r="G247" s="298"/>
      <c r="H247" s="175"/>
    </row>
    <row r="248" spans="1:8" ht="23.25" hidden="1" customHeight="1">
      <c r="A248" s="192" t="s">
        <v>97</v>
      </c>
      <c r="B248" s="188" t="s">
        <v>80</v>
      </c>
      <c r="C248" s="205" t="s">
        <v>117</v>
      </c>
      <c r="D248" s="204" t="s">
        <v>131</v>
      </c>
      <c r="E248" s="292"/>
      <c r="F248" s="295"/>
      <c r="G248" s="298"/>
      <c r="H248" s="175"/>
    </row>
    <row r="249" spans="1:8" ht="23.25" hidden="1" customHeight="1">
      <c r="A249" s="192" t="s">
        <v>91</v>
      </c>
      <c r="B249" s="188" t="s">
        <v>80</v>
      </c>
      <c r="C249" s="205" t="s">
        <v>0</v>
      </c>
      <c r="D249" s="204" t="s">
        <v>76</v>
      </c>
      <c r="E249" s="292"/>
      <c r="F249" s="295"/>
      <c r="G249" s="298"/>
      <c r="H249" s="175"/>
    </row>
    <row r="250" spans="1:8" ht="23.25" customHeight="1">
      <c r="A250" s="185" t="s">
        <v>135</v>
      </c>
      <c r="B250" s="185" t="s">
        <v>242</v>
      </c>
      <c r="C250" s="183" t="s">
        <v>1</v>
      </c>
      <c r="D250" s="252" t="s">
        <v>92</v>
      </c>
      <c r="E250" s="292"/>
      <c r="F250" s="295"/>
      <c r="G250" s="298"/>
      <c r="H250" s="175"/>
    </row>
    <row r="251" spans="1:8" ht="23.25" customHeight="1">
      <c r="A251" s="252" t="s">
        <v>65</v>
      </c>
      <c r="B251" s="183" t="s">
        <v>94</v>
      </c>
      <c r="C251" s="235" t="s">
        <v>1</v>
      </c>
      <c r="D251" s="263" t="s">
        <v>132</v>
      </c>
      <c r="E251" s="292"/>
      <c r="F251" s="295"/>
      <c r="G251" s="298"/>
      <c r="H251" s="175"/>
    </row>
    <row r="252" spans="1:8" ht="23.25" hidden="1" customHeight="1">
      <c r="A252" s="188" t="s">
        <v>125</v>
      </c>
      <c r="B252" s="188" t="s">
        <v>136</v>
      </c>
      <c r="C252" s="205" t="s">
        <v>0</v>
      </c>
      <c r="D252" s="204" t="s">
        <v>142</v>
      </c>
      <c r="E252" s="292"/>
      <c r="F252" s="295"/>
      <c r="G252" s="298"/>
      <c r="H252" s="175"/>
    </row>
    <row r="253" spans="1:8" ht="23.25" customHeight="1">
      <c r="A253" s="220" t="s">
        <v>129</v>
      </c>
      <c r="B253" s="187" t="s">
        <v>83</v>
      </c>
      <c r="C253" s="183" t="s">
        <v>1</v>
      </c>
      <c r="D253" s="252" t="s">
        <v>118</v>
      </c>
      <c r="E253" s="292"/>
      <c r="F253" s="295"/>
      <c r="G253" s="298"/>
      <c r="H253" s="175"/>
    </row>
    <row r="254" spans="1:8" ht="23.25" customHeight="1">
      <c r="A254" s="252" t="s">
        <v>96</v>
      </c>
      <c r="B254" s="187" t="s">
        <v>83</v>
      </c>
      <c r="C254" s="183" t="s">
        <v>1</v>
      </c>
      <c r="D254" s="252" t="s">
        <v>120</v>
      </c>
      <c r="E254" s="292"/>
      <c r="F254" s="295"/>
      <c r="G254" s="298"/>
      <c r="H254" s="175"/>
    </row>
    <row r="255" spans="1:8" ht="23.25" customHeight="1">
      <c r="A255" s="252" t="s">
        <v>84</v>
      </c>
      <c r="B255" s="183" t="s">
        <v>83</v>
      </c>
      <c r="C255" s="183" t="s">
        <v>1</v>
      </c>
      <c r="D255" s="252" t="s">
        <v>122</v>
      </c>
      <c r="E255" s="292"/>
      <c r="F255" s="295"/>
      <c r="G255" s="298"/>
      <c r="H255" s="175"/>
    </row>
    <row r="256" spans="1:8" ht="23.25" hidden="1" customHeight="1">
      <c r="A256" s="204" t="s">
        <v>95</v>
      </c>
      <c r="B256" s="207" t="s">
        <v>83</v>
      </c>
      <c r="C256" s="205" t="s">
        <v>0</v>
      </c>
      <c r="D256" s="204" t="s">
        <v>130</v>
      </c>
      <c r="E256" s="293"/>
      <c r="F256" s="296"/>
      <c r="G256" s="299"/>
      <c r="H256" s="175"/>
    </row>
    <row r="257" spans="1:8" ht="21.75" hidden="1" customHeight="1">
      <c r="A257" s="229" t="s">
        <v>65</v>
      </c>
      <c r="B257" s="228" t="s">
        <v>94</v>
      </c>
      <c r="C257" s="356" t="s">
        <v>10</v>
      </c>
      <c r="D257" s="356" t="s">
        <v>52</v>
      </c>
      <c r="E257" s="170">
        <v>42798</v>
      </c>
      <c r="F257" s="304" t="s">
        <v>57</v>
      </c>
      <c r="G257" s="223" t="s">
        <v>212</v>
      </c>
      <c r="H257" s="175"/>
    </row>
    <row r="258" spans="1:8" ht="22.5" hidden="1" customHeight="1">
      <c r="A258" s="229" t="s">
        <v>95</v>
      </c>
      <c r="B258" s="228" t="s">
        <v>83</v>
      </c>
      <c r="C258" s="357"/>
      <c r="D258" s="357"/>
      <c r="E258" s="170">
        <v>42799</v>
      </c>
      <c r="F258" s="315"/>
      <c r="G258" s="223" t="s">
        <v>213</v>
      </c>
      <c r="H258" s="175"/>
    </row>
    <row r="259" spans="1:8" ht="24.75" hidden="1" customHeight="1">
      <c r="A259" s="233" t="s">
        <v>135</v>
      </c>
      <c r="B259" s="230" t="s">
        <v>242</v>
      </c>
      <c r="C259" s="183" t="s">
        <v>10</v>
      </c>
      <c r="D259" s="172" t="s">
        <v>52</v>
      </c>
      <c r="E259" s="308">
        <v>42800</v>
      </c>
      <c r="F259" s="304" t="s">
        <v>57</v>
      </c>
      <c r="G259" s="359" t="s">
        <v>214</v>
      </c>
      <c r="H259" s="175"/>
    </row>
    <row r="260" spans="1:8" ht="24.75" hidden="1" customHeight="1">
      <c r="A260" s="172" t="s">
        <v>65</v>
      </c>
      <c r="B260" s="183" t="s">
        <v>94</v>
      </c>
      <c r="C260" s="185" t="s">
        <v>0</v>
      </c>
      <c r="D260" s="185" t="s">
        <v>68</v>
      </c>
      <c r="E260" s="309"/>
      <c r="F260" s="305"/>
      <c r="G260" s="360"/>
      <c r="H260" s="175"/>
    </row>
    <row r="261" spans="1:8" ht="24.75" customHeight="1">
      <c r="A261" s="184" t="s">
        <v>125</v>
      </c>
      <c r="B261" s="185" t="s">
        <v>136</v>
      </c>
      <c r="C261" s="183" t="s">
        <v>1</v>
      </c>
      <c r="D261" s="252" t="s">
        <v>273</v>
      </c>
      <c r="E261" s="309"/>
      <c r="F261" s="305"/>
      <c r="G261" s="360"/>
      <c r="H261" s="175"/>
    </row>
    <row r="262" spans="1:8" ht="23.25" hidden="1" customHeight="1">
      <c r="A262" s="185" t="s">
        <v>79</v>
      </c>
      <c r="B262" s="185" t="s">
        <v>80</v>
      </c>
      <c r="C262" s="183" t="s">
        <v>10</v>
      </c>
      <c r="D262" s="172" t="s">
        <v>52</v>
      </c>
      <c r="E262" s="308">
        <v>42801</v>
      </c>
      <c r="F262" s="304" t="s">
        <v>57</v>
      </c>
      <c r="G262" s="301" t="s">
        <v>215</v>
      </c>
      <c r="H262" s="175"/>
    </row>
    <row r="263" spans="1:8" ht="23.25" hidden="1" customHeight="1">
      <c r="A263" s="184" t="s">
        <v>125</v>
      </c>
      <c r="B263" s="185" t="s">
        <v>136</v>
      </c>
      <c r="C263" s="183" t="s">
        <v>0</v>
      </c>
      <c r="D263" s="172" t="s">
        <v>70</v>
      </c>
      <c r="E263" s="309"/>
      <c r="F263" s="305"/>
      <c r="G263" s="302"/>
      <c r="H263" s="175"/>
    </row>
    <row r="264" spans="1:8" ht="23.25" hidden="1" customHeight="1">
      <c r="A264" s="172" t="s">
        <v>65</v>
      </c>
      <c r="B264" s="183" t="s">
        <v>94</v>
      </c>
      <c r="C264" s="183" t="s">
        <v>0</v>
      </c>
      <c r="D264" s="172" t="s">
        <v>85</v>
      </c>
      <c r="E264" s="309"/>
      <c r="F264" s="218" t="s">
        <v>86</v>
      </c>
      <c r="G264" s="215" t="s">
        <v>87</v>
      </c>
      <c r="H264" s="175"/>
    </row>
    <row r="265" spans="1:8" ht="23.25" hidden="1" customHeight="1">
      <c r="A265" s="172" t="s">
        <v>139</v>
      </c>
      <c r="B265" s="183" t="s">
        <v>141</v>
      </c>
      <c r="C265" s="183" t="s">
        <v>10</v>
      </c>
      <c r="D265" s="172" t="s">
        <v>52</v>
      </c>
      <c r="E265" s="308">
        <v>42802</v>
      </c>
      <c r="F265" s="300" t="s">
        <v>57</v>
      </c>
      <c r="G265" s="321" t="s">
        <v>216</v>
      </c>
      <c r="H265" s="175"/>
    </row>
    <row r="266" spans="1:8" ht="23.25" customHeight="1">
      <c r="A266" s="252" t="s">
        <v>65</v>
      </c>
      <c r="B266" s="183" t="s">
        <v>94</v>
      </c>
      <c r="C266" s="183" t="s">
        <v>1</v>
      </c>
      <c r="D266" s="252" t="s">
        <v>93</v>
      </c>
      <c r="E266" s="309"/>
      <c r="F266" s="300"/>
      <c r="G266" s="321"/>
      <c r="H266" s="175"/>
    </row>
    <row r="267" spans="1:8" ht="23.25" hidden="1" customHeight="1">
      <c r="A267" s="184" t="s">
        <v>125</v>
      </c>
      <c r="B267" s="185" t="s">
        <v>136</v>
      </c>
      <c r="C267" s="183" t="s">
        <v>0</v>
      </c>
      <c r="D267" s="172" t="s">
        <v>85</v>
      </c>
      <c r="E267" s="309"/>
      <c r="F267" s="218" t="s">
        <v>86</v>
      </c>
      <c r="G267" s="215" t="s">
        <v>87</v>
      </c>
      <c r="H267" s="175"/>
    </row>
    <row r="268" spans="1:8" ht="23.25" hidden="1" customHeight="1">
      <c r="A268" s="172" t="s">
        <v>65</v>
      </c>
      <c r="B268" s="183" t="s">
        <v>94</v>
      </c>
      <c r="C268" s="183" t="s">
        <v>10</v>
      </c>
      <c r="D268" s="172" t="s">
        <v>52</v>
      </c>
      <c r="E268" s="308">
        <v>42803</v>
      </c>
      <c r="F268" s="304" t="s">
        <v>57</v>
      </c>
      <c r="G268" s="318" t="s">
        <v>217</v>
      </c>
      <c r="H268" s="175"/>
    </row>
    <row r="269" spans="1:8" ht="20.25" hidden="1" customHeight="1">
      <c r="A269" s="184" t="s">
        <v>125</v>
      </c>
      <c r="B269" s="185" t="s">
        <v>136</v>
      </c>
      <c r="C269" s="183" t="s">
        <v>0</v>
      </c>
      <c r="D269" s="172" t="s">
        <v>68</v>
      </c>
      <c r="E269" s="309"/>
      <c r="F269" s="315"/>
      <c r="G269" s="319"/>
      <c r="H269" s="175"/>
    </row>
    <row r="270" spans="1:8" ht="20.25" hidden="1" customHeight="1">
      <c r="A270" s="172" t="s">
        <v>135</v>
      </c>
      <c r="B270" s="183" t="s">
        <v>242</v>
      </c>
      <c r="C270" s="183" t="s">
        <v>0</v>
      </c>
      <c r="D270" s="172" t="s">
        <v>85</v>
      </c>
      <c r="E270" s="309"/>
      <c r="F270" s="218" t="s">
        <v>86</v>
      </c>
      <c r="G270" s="171" t="s">
        <v>87</v>
      </c>
      <c r="H270" s="175"/>
    </row>
    <row r="271" spans="1:8" ht="23.25" hidden="1" customHeight="1">
      <c r="A271" s="204"/>
      <c r="B271" s="205" t="s">
        <v>50</v>
      </c>
      <c r="C271" s="209" t="s">
        <v>10</v>
      </c>
      <c r="D271" s="208" t="s">
        <v>52</v>
      </c>
      <c r="E271" s="291">
        <v>42804</v>
      </c>
      <c r="F271" s="317" t="s">
        <v>57</v>
      </c>
      <c r="G271" s="322" t="s">
        <v>218</v>
      </c>
      <c r="H271" s="175"/>
    </row>
    <row r="272" spans="1:8" ht="23.25" customHeight="1">
      <c r="A272" s="252" t="s">
        <v>275</v>
      </c>
      <c r="B272" s="183" t="s">
        <v>276</v>
      </c>
      <c r="C272" s="211" t="s">
        <v>1</v>
      </c>
      <c r="D272" s="210" t="s">
        <v>132</v>
      </c>
      <c r="E272" s="292"/>
      <c r="F272" s="317"/>
      <c r="G272" s="322"/>
      <c r="H272" s="175"/>
    </row>
    <row r="273" spans="1:8" ht="23.25" customHeight="1">
      <c r="A273" s="252" t="s">
        <v>103</v>
      </c>
      <c r="B273" s="183" t="s">
        <v>104</v>
      </c>
      <c r="C273" s="211" t="s">
        <v>1</v>
      </c>
      <c r="D273" s="210" t="s">
        <v>72</v>
      </c>
      <c r="E273" s="292"/>
      <c r="F273" s="317"/>
      <c r="G273" s="322"/>
      <c r="H273" s="175"/>
    </row>
    <row r="274" spans="1:8" ht="23.25" hidden="1" customHeight="1">
      <c r="A274" s="204" t="s">
        <v>91</v>
      </c>
      <c r="B274" s="205" t="s">
        <v>80</v>
      </c>
      <c r="C274" s="205" t="s">
        <v>0</v>
      </c>
      <c r="D274" s="204" t="s">
        <v>68</v>
      </c>
      <c r="E274" s="292"/>
      <c r="F274" s="317"/>
      <c r="G274" s="322"/>
      <c r="H274" s="175"/>
    </row>
    <row r="275" spans="1:8" ht="23.25" customHeight="1">
      <c r="A275" s="252" t="s">
        <v>79</v>
      </c>
      <c r="B275" s="183" t="s">
        <v>80</v>
      </c>
      <c r="C275" s="183" t="s">
        <v>1</v>
      </c>
      <c r="D275" s="252" t="s">
        <v>92</v>
      </c>
      <c r="E275" s="292"/>
      <c r="F275" s="317"/>
      <c r="G275" s="322"/>
      <c r="H275" s="175"/>
    </row>
    <row r="276" spans="1:8" ht="23.25" hidden="1" customHeight="1">
      <c r="A276" s="204" t="s">
        <v>97</v>
      </c>
      <c r="B276" s="205" t="s">
        <v>80</v>
      </c>
      <c r="C276" s="205" t="s">
        <v>0</v>
      </c>
      <c r="D276" s="204" t="s">
        <v>76</v>
      </c>
      <c r="E276" s="292"/>
      <c r="F276" s="317"/>
      <c r="G276" s="322"/>
      <c r="H276" s="175"/>
    </row>
    <row r="277" spans="1:8" ht="23.25" hidden="1" customHeight="1">
      <c r="A277" s="204" t="s">
        <v>65</v>
      </c>
      <c r="B277" s="205" t="s">
        <v>94</v>
      </c>
      <c r="C277" s="205" t="s">
        <v>10</v>
      </c>
      <c r="D277" s="204" t="s">
        <v>67</v>
      </c>
      <c r="E277" s="292"/>
      <c r="F277" s="317"/>
      <c r="G277" s="322"/>
      <c r="H277" s="175"/>
    </row>
    <row r="278" spans="1:8" ht="23.25" customHeight="1">
      <c r="A278" s="185" t="s">
        <v>135</v>
      </c>
      <c r="B278" s="185" t="s">
        <v>242</v>
      </c>
      <c r="C278" s="183" t="s">
        <v>1</v>
      </c>
      <c r="D278" s="252" t="s">
        <v>245</v>
      </c>
      <c r="E278" s="292"/>
      <c r="F278" s="317"/>
      <c r="G278" s="322"/>
      <c r="H278" s="175"/>
    </row>
    <row r="279" spans="1:8" ht="23.25" customHeight="1">
      <c r="A279" s="252" t="s">
        <v>84</v>
      </c>
      <c r="B279" s="183" t="s">
        <v>83</v>
      </c>
      <c r="C279" s="265" t="s">
        <v>1</v>
      </c>
      <c r="D279" s="265" t="s">
        <v>98</v>
      </c>
      <c r="E279" s="292"/>
      <c r="F279" s="317"/>
      <c r="G279" s="322"/>
      <c r="H279" s="175"/>
    </row>
    <row r="280" spans="1:8" ht="23.25" hidden="1" customHeight="1">
      <c r="A280" s="204" t="s">
        <v>125</v>
      </c>
      <c r="B280" s="205" t="s">
        <v>136</v>
      </c>
      <c r="C280" s="205" t="s">
        <v>0</v>
      </c>
      <c r="D280" s="204" t="s">
        <v>70</v>
      </c>
      <c r="E280" s="292"/>
      <c r="F280" s="317"/>
      <c r="G280" s="322"/>
      <c r="H280" s="175"/>
    </row>
    <row r="281" spans="1:8" ht="23.25" customHeight="1">
      <c r="A281" s="252" t="s">
        <v>96</v>
      </c>
      <c r="B281" s="183" t="s">
        <v>83</v>
      </c>
      <c r="C281" s="183" t="s">
        <v>1</v>
      </c>
      <c r="D281" s="252" t="s">
        <v>148</v>
      </c>
      <c r="E281" s="292"/>
      <c r="F281" s="317"/>
      <c r="G281" s="322"/>
      <c r="H281" s="175"/>
    </row>
    <row r="282" spans="1:8" ht="23.25" hidden="1" customHeight="1">
      <c r="A282" s="188" t="s">
        <v>95</v>
      </c>
      <c r="B282" s="205" t="s">
        <v>83</v>
      </c>
      <c r="C282" s="205" t="s">
        <v>0</v>
      </c>
      <c r="D282" s="204" t="s">
        <v>119</v>
      </c>
      <c r="E282" s="292"/>
      <c r="F282" s="317"/>
      <c r="G282" s="322"/>
      <c r="H282" s="175"/>
    </row>
    <row r="283" spans="1:8" ht="23.25" hidden="1" customHeight="1">
      <c r="A283" s="204" t="s">
        <v>129</v>
      </c>
      <c r="B283" s="205" t="s">
        <v>83</v>
      </c>
      <c r="C283" s="205" t="s">
        <v>0</v>
      </c>
      <c r="D283" s="204" t="s">
        <v>252</v>
      </c>
      <c r="E283" s="292"/>
      <c r="F283" s="317"/>
      <c r="G283" s="322"/>
      <c r="H283" s="175"/>
    </row>
    <row r="284" spans="1:8" ht="23.25" hidden="1" customHeight="1">
      <c r="A284" s="204" t="s">
        <v>134</v>
      </c>
      <c r="B284" s="205" t="s">
        <v>83</v>
      </c>
      <c r="C284" s="205" t="s">
        <v>0</v>
      </c>
      <c r="D284" s="204" t="s">
        <v>130</v>
      </c>
      <c r="E284" s="293"/>
      <c r="F284" s="317"/>
      <c r="G284" s="322"/>
      <c r="H284" s="175"/>
    </row>
    <row r="285" spans="1:8" ht="21" hidden="1" customHeight="1">
      <c r="A285" s="172" t="s">
        <v>137</v>
      </c>
      <c r="B285" s="183" t="s">
        <v>138</v>
      </c>
      <c r="C285" s="320" t="s">
        <v>10</v>
      </c>
      <c r="D285" s="320" t="s">
        <v>52</v>
      </c>
      <c r="E285" s="170">
        <v>42805</v>
      </c>
      <c r="F285" s="300" t="s">
        <v>57</v>
      </c>
      <c r="G285" s="223" t="s">
        <v>219</v>
      </c>
      <c r="H285" s="175"/>
    </row>
    <row r="286" spans="1:8" ht="19.5" hidden="1" customHeight="1">
      <c r="A286" s="172" t="s">
        <v>240</v>
      </c>
      <c r="B286" s="241" t="s">
        <v>241</v>
      </c>
      <c r="C286" s="320"/>
      <c r="D286" s="320"/>
      <c r="E286" s="170">
        <v>42806</v>
      </c>
      <c r="F286" s="300"/>
      <c r="G286" s="223" t="s">
        <v>220</v>
      </c>
      <c r="H286" s="175"/>
    </row>
    <row r="287" spans="1:8" ht="23.25" hidden="1" customHeight="1">
      <c r="A287" s="172" t="s">
        <v>97</v>
      </c>
      <c r="B287" s="183" t="s">
        <v>80</v>
      </c>
      <c r="C287" s="183" t="s">
        <v>10</v>
      </c>
      <c r="D287" s="172" t="s">
        <v>52</v>
      </c>
      <c r="E287" s="308">
        <v>42807</v>
      </c>
      <c r="F287" s="304" t="s">
        <v>57</v>
      </c>
      <c r="G287" s="386" t="s">
        <v>221</v>
      </c>
      <c r="H287" s="173"/>
    </row>
    <row r="288" spans="1:8" ht="23.25" hidden="1" customHeight="1">
      <c r="A288" s="172" t="s">
        <v>65</v>
      </c>
      <c r="B288" s="183" t="s">
        <v>94</v>
      </c>
      <c r="C288" s="185" t="s">
        <v>0</v>
      </c>
      <c r="D288" s="185" t="s">
        <v>68</v>
      </c>
      <c r="E288" s="309"/>
      <c r="F288" s="305"/>
      <c r="G288" s="387"/>
      <c r="H288" s="173"/>
    </row>
    <row r="289" spans="1:8" ht="23.25" customHeight="1">
      <c r="A289" s="184" t="s">
        <v>125</v>
      </c>
      <c r="B289" s="185" t="s">
        <v>136</v>
      </c>
      <c r="C289" s="183" t="s">
        <v>1</v>
      </c>
      <c r="D289" s="252" t="s">
        <v>248</v>
      </c>
      <c r="E289" s="310"/>
      <c r="F289" s="315"/>
      <c r="G289" s="388"/>
      <c r="H289" s="173"/>
    </row>
    <row r="290" spans="1:8" ht="23.25" hidden="1" customHeight="1">
      <c r="A290" s="172" t="s">
        <v>137</v>
      </c>
      <c r="B290" s="183" t="s">
        <v>138</v>
      </c>
      <c r="C290" s="183" t="s">
        <v>10</v>
      </c>
      <c r="D290" s="172" t="s">
        <v>52</v>
      </c>
      <c r="E290" s="308">
        <v>42808</v>
      </c>
      <c r="F290" s="304" t="s">
        <v>57</v>
      </c>
      <c r="G290" s="326" t="s">
        <v>222</v>
      </c>
      <c r="H290" s="173"/>
    </row>
    <row r="291" spans="1:8" ht="23.25" hidden="1" customHeight="1">
      <c r="A291" s="184" t="s">
        <v>125</v>
      </c>
      <c r="B291" s="185" t="s">
        <v>136</v>
      </c>
      <c r="C291" s="183" t="s">
        <v>0</v>
      </c>
      <c r="D291" s="172" t="s">
        <v>142</v>
      </c>
      <c r="E291" s="309"/>
      <c r="F291" s="305"/>
      <c r="G291" s="327"/>
      <c r="H291" s="173"/>
    </row>
    <row r="292" spans="1:8" ht="23.25" hidden="1" customHeight="1">
      <c r="A292" s="172" t="s">
        <v>65</v>
      </c>
      <c r="B292" s="183" t="s">
        <v>94</v>
      </c>
      <c r="C292" s="183" t="s">
        <v>0</v>
      </c>
      <c r="D292" s="172" t="s">
        <v>85</v>
      </c>
      <c r="E292" s="310"/>
      <c r="F292" s="218" t="s">
        <v>86</v>
      </c>
      <c r="G292" s="223" t="s">
        <v>87</v>
      </c>
      <c r="H292" s="173"/>
    </row>
    <row r="293" spans="1:8" ht="23.25" hidden="1" customHeight="1">
      <c r="A293" s="184" t="s">
        <v>22</v>
      </c>
      <c r="B293" s="185" t="s">
        <v>111</v>
      </c>
      <c r="C293" s="183" t="s">
        <v>10</v>
      </c>
      <c r="D293" s="172" t="s">
        <v>52</v>
      </c>
      <c r="E293" s="308">
        <v>42809</v>
      </c>
      <c r="F293" s="304" t="s">
        <v>57</v>
      </c>
      <c r="G293" s="311" t="s">
        <v>223</v>
      </c>
      <c r="H293" s="173"/>
    </row>
    <row r="294" spans="1:8" ht="23.25" customHeight="1">
      <c r="A294" s="252" t="s">
        <v>65</v>
      </c>
      <c r="B294" s="183" t="s">
        <v>94</v>
      </c>
      <c r="C294" s="183" t="s">
        <v>1</v>
      </c>
      <c r="D294" s="252" t="s">
        <v>274</v>
      </c>
      <c r="E294" s="309"/>
      <c r="F294" s="305"/>
      <c r="G294" s="312"/>
      <c r="H294" s="173"/>
    </row>
    <row r="295" spans="1:8" ht="23.25" hidden="1" customHeight="1">
      <c r="A295" s="184" t="s">
        <v>125</v>
      </c>
      <c r="B295" s="185" t="s">
        <v>136</v>
      </c>
      <c r="C295" s="183" t="s">
        <v>0</v>
      </c>
      <c r="D295" s="172" t="s">
        <v>85</v>
      </c>
      <c r="E295" s="310"/>
      <c r="F295" s="218" t="s">
        <v>86</v>
      </c>
      <c r="G295" s="223" t="s">
        <v>87</v>
      </c>
      <c r="H295" s="173"/>
    </row>
    <row r="296" spans="1:8" ht="23.25" hidden="1" customHeight="1">
      <c r="A296" s="184" t="s">
        <v>240</v>
      </c>
      <c r="B296" s="239" t="s">
        <v>241</v>
      </c>
      <c r="C296" s="183" t="s">
        <v>10</v>
      </c>
      <c r="D296" s="172" t="s">
        <v>52</v>
      </c>
      <c r="E296" s="308">
        <v>42810</v>
      </c>
      <c r="F296" s="304" t="s">
        <v>57</v>
      </c>
      <c r="G296" s="326" t="s">
        <v>292</v>
      </c>
      <c r="H296" s="173"/>
    </row>
    <row r="297" spans="1:8" ht="23.25" customHeight="1">
      <c r="A297" s="252" t="s">
        <v>65</v>
      </c>
      <c r="B297" s="183" t="s">
        <v>94</v>
      </c>
      <c r="C297" s="183" t="s">
        <v>1</v>
      </c>
      <c r="D297" s="252" t="s">
        <v>132</v>
      </c>
      <c r="E297" s="309"/>
      <c r="F297" s="305"/>
      <c r="G297" s="327"/>
      <c r="H297" s="173"/>
    </row>
    <row r="298" spans="1:8" ht="23.25" hidden="1" customHeight="1">
      <c r="A298" s="184" t="s">
        <v>125</v>
      </c>
      <c r="B298" s="185" t="s">
        <v>136</v>
      </c>
      <c r="C298" s="183" t="s">
        <v>0</v>
      </c>
      <c r="D298" s="172" t="s">
        <v>68</v>
      </c>
      <c r="E298" s="309"/>
      <c r="F298" s="315"/>
      <c r="G298" s="340"/>
      <c r="H298" s="173"/>
    </row>
    <row r="299" spans="1:8" ht="23.25" hidden="1" customHeight="1">
      <c r="A299" s="172" t="s">
        <v>135</v>
      </c>
      <c r="B299" s="183" t="s">
        <v>242</v>
      </c>
      <c r="C299" s="183" t="s">
        <v>0</v>
      </c>
      <c r="D299" s="172" t="s">
        <v>85</v>
      </c>
      <c r="E299" s="310"/>
      <c r="F299" s="218" t="s">
        <v>86</v>
      </c>
      <c r="G299" s="223" t="s">
        <v>87</v>
      </c>
      <c r="H299" s="173"/>
    </row>
    <row r="300" spans="1:8" ht="23.25" customHeight="1">
      <c r="A300" s="252" t="s">
        <v>275</v>
      </c>
      <c r="B300" s="183" t="s">
        <v>276</v>
      </c>
      <c r="C300" s="183" t="s">
        <v>1</v>
      </c>
      <c r="D300" s="252" t="s">
        <v>281</v>
      </c>
      <c r="E300" s="291">
        <v>42811</v>
      </c>
      <c r="F300" s="256"/>
      <c r="G300" s="249"/>
      <c r="H300" s="173"/>
    </row>
    <row r="301" spans="1:8" ht="23.25" customHeight="1">
      <c r="A301" s="252" t="s">
        <v>103</v>
      </c>
      <c r="B301" s="183" t="s">
        <v>104</v>
      </c>
      <c r="C301" s="183" t="s">
        <v>1</v>
      </c>
      <c r="D301" s="252" t="s">
        <v>92</v>
      </c>
      <c r="E301" s="292"/>
      <c r="F301" s="256"/>
      <c r="G301" s="249"/>
      <c r="H301" s="173"/>
    </row>
    <row r="302" spans="1:8" ht="25.5" hidden="1" customHeight="1">
      <c r="A302" s="206" t="s">
        <v>101</v>
      </c>
      <c r="B302" s="207" t="s">
        <v>102</v>
      </c>
      <c r="C302" s="205" t="s">
        <v>10</v>
      </c>
      <c r="D302" s="204" t="s">
        <v>52</v>
      </c>
      <c r="E302" s="292"/>
      <c r="F302" s="294" t="s">
        <v>57</v>
      </c>
      <c r="G302" s="297" t="s">
        <v>224</v>
      </c>
      <c r="H302" s="173"/>
    </row>
    <row r="303" spans="1:8" ht="25.5" hidden="1" customHeight="1">
      <c r="A303" s="206" t="s">
        <v>112</v>
      </c>
      <c r="B303" s="207" t="s">
        <v>140</v>
      </c>
      <c r="C303" s="205" t="s">
        <v>0</v>
      </c>
      <c r="D303" s="204" t="s">
        <v>68</v>
      </c>
      <c r="E303" s="292"/>
      <c r="F303" s="295"/>
      <c r="G303" s="298"/>
      <c r="H303" s="173"/>
    </row>
    <row r="304" spans="1:8" ht="25.5" hidden="1" customHeight="1">
      <c r="A304" s="206" t="s">
        <v>97</v>
      </c>
      <c r="B304" s="188" t="s">
        <v>80</v>
      </c>
      <c r="C304" s="209" t="s">
        <v>0</v>
      </c>
      <c r="D304" s="208" t="s">
        <v>116</v>
      </c>
      <c r="E304" s="292"/>
      <c r="F304" s="295"/>
      <c r="G304" s="298"/>
      <c r="H304" s="173"/>
    </row>
    <row r="305" spans="1:8" ht="26.25" customHeight="1">
      <c r="A305" s="185" t="s">
        <v>79</v>
      </c>
      <c r="B305" s="185" t="s">
        <v>80</v>
      </c>
      <c r="C305" s="183" t="s">
        <v>1</v>
      </c>
      <c r="D305" s="252" t="s">
        <v>72</v>
      </c>
      <c r="E305" s="292"/>
      <c r="F305" s="295"/>
      <c r="G305" s="298"/>
      <c r="H305" s="173"/>
    </row>
    <row r="306" spans="1:8" ht="26.25" customHeight="1">
      <c r="A306" s="185" t="s">
        <v>91</v>
      </c>
      <c r="B306" s="185" t="s">
        <v>80</v>
      </c>
      <c r="C306" s="265" t="s">
        <v>1</v>
      </c>
      <c r="D306" s="265" t="s">
        <v>245</v>
      </c>
      <c r="E306" s="292"/>
      <c r="F306" s="295"/>
      <c r="G306" s="298"/>
      <c r="H306" s="173"/>
    </row>
    <row r="307" spans="1:8" ht="21" customHeight="1">
      <c r="A307" s="252" t="s">
        <v>65</v>
      </c>
      <c r="B307" s="183" t="s">
        <v>94</v>
      </c>
      <c r="C307" s="183" t="s">
        <v>1</v>
      </c>
      <c r="D307" s="210" t="s">
        <v>256</v>
      </c>
      <c r="E307" s="292"/>
      <c r="F307" s="295"/>
      <c r="G307" s="298"/>
      <c r="H307" s="173"/>
    </row>
    <row r="308" spans="1:8" ht="21" hidden="1" customHeight="1">
      <c r="A308" s="204" t="s">
        <v>135</v>
      </c>
      <c r="B308" s="188" t="s">
        <v>242</v>
      </c>
      <c r="C308" s="205" t="s">
        <v>0</v>
      </c>
      <c r="D308" s="204" t="s">
        <v>76</v>
      </c>
      <c r="E308" s="292"/>
      <c r="F308" s="295"/>
      <c r="G308" s="298"/>
      <c r="H308" s="173"/>
    </row>
    <row r="309" spans="1:8" ht="21" customHeight="1">
      <c r="A309" s="252" t="s">
        <v>125</v>
      </c>
      <c r="B309" s="183" t="s">
        <v>136</v>
      </c>
      <c r="C309" s="183" t="s">
        <v>1</v>
      </c>
      <c r="D309" s="210" t="s">
        <v>115</v>
      </c>
      <c r="E309" s="292"/>
      <c r="F309" s="295"/>
      <c r="G309" s="298"/>
      <c r="H309" s="173"/>
    </row>
    <row r="310" spans="1:8" ht="21" customHeight="1">
      <c r="A310" s="252" t="s">
        <v>129</v>
      </c>
      <c r="B310" s="185" t="s">
        <v>83</v>
      </c>
      <c r="C310" s="183" t="s">
        <v>1</v>
      </c>
      <c r="D310" s="210" t="s">
        <v>122</v>
      </c>
      <c r="E310" s="292"/>
      <c r="F310" s="295"/>
      <c r="G310" s="298"/>
      <c r="H310" s="173"/>
    </row>
    <row r="311" spans="1:8" ht="18.75" customHeight="1">
      <c r="A311" s="252" t="s">
        <v>95</v>
      </c>
      <c r="B311" s="183" t="s">
        <v>83</v>
      </c>
      <c r="C311" s="183" t="s">
        <v>1</v>
      </c>
      <c r="D311" s="252" t="s">
        <v>143</v>
      </c>
      <c r="E311" s="292"/>
      <c r="F311" s="295"/>
      <c r="G311" s="298"/>
      <c r="H311" s="173"/>
    </row>
    <row r="312" spans="1:8" ht="18.75" customHeight="1">
      <c r="A312" s="252" t="s">
        <v>96</v>
      </c>
      <c r="B312" s="183" t="s">
        <v>83</v>
      </c>
      <c r="C312" s="183" t="s">
        <v>1</v>
      </c>
      <c r="D312" s="252" t="s">
        <v>250</v>
      </c>
      <c r="E312" s="292"/>
      <c r="F312" s="295"/>
      <c r="G312" s="298"/>
      <c r="H312" s="173"/>
    </row>
    <row r="313" spans="1:8" ht="18.75" customHeight="1">
      <c r="A313" s="252" t="s">
        <v>134</v>
      </c>
      <c r="B313" s="183" t="s">
        <v>83</v>
      </c>
      <c r="C313" s="183" t="s">
        <v>1</v>
      </c>
      <c r="D313" s="252" t="s">
        <v>116</v>
      </c>
      <c r="E313" s="292"/>
      <c r="F313" s="295"/>
      <c r="G313" s="298"/>
      <c r="H313" s="173"/>
    </row>
    <row r="314" spans="1:8" ht="23.25" hidden="1" customHeight="1">
      <c r="A314" s="204" t="s">
        <v>84</v>
      </c>
      <c r="B314" s="205" t="s">
        <v>83</v>
      </c>
      <c r="C314" s="205" t="s">
        <v>0</v>
      </c>
      <c r="D314" s="204" t="s">
        <v>130</v>
      </c>
      <c r="E314" s="293"/>
      <c r="F314" s="295"/>
      <c r="G314" s="298"/>
      <c r="H314" s="173"/>
    </row>
    <row r="315" spans="1:8" ht="23.25" hidden="1" customHeight="1">
      <c r="A315" s="229" t="s">
        <v>129</v>
      </c>
      <c r="B315" s="228" t="s">
        <v>83</v>
      </c>
      <c r="C315" s="320" t="s">
        <v>10</v>
      </c>
      <c r="D315" s="320" t="s">
        <v>52</v>
      </c>
      <c r="E315" s="170">
        <v>42812</v>
      </c>
      <c r="F315" s="300" t="s">
        <v>57</v>
      </c>
      <c r="G315" s="223" t="s">
        <v>225</v>
      </c>
      <c r="H315" s="173"/>
    </row>
    <row r="316" spans="1:8" ht="23.25" hidden="1" customHeight="1">
      <c r="A316" s="229" t="s">
        <v>96</v>
      </c>
      <c r="B316" s="228" t="s">
        <v>83</v>
      </c>
      <c r="C316" s="320"/>
      <c r="D316" s="320"/>
      <c r="E316" s="170">
        <v>42813</v>
      </c>
      <c r="F316" s="300"/>
      <c r="G316" s="223" t="s">
        <v>226</v>
      </c>
      <c r="H316" s="173"/>
    </row>
    <row r="317" spans="1:8" ht="23.25" hidden="1" customHeight="1">
      <c r="A317" s="172" t="s">
        <v>103</v>
      </c>
      <c r="B317" s="183" t="s">
        <v>104</v>
      </c>
      <c r="C317" s="183" t="s">
        <v>10</v>
      </c>
      <c r="D317" s="172" t="s">
        <v>52</v>
      </c>
      <c r="E317" s="308">
        <v>42814</v>
      </c>
      <c r="F317" s="304" t="s">
        <v>57</v>
      </c>
      <c r="G317" s="301" t="s">
        <v>227</v>
      </c>
      <c r="H317" s="173"/>
    </row>
    <row r="318" spans="1:8" ht="23.25" hidden="1" customHeight="1">
      <c r="A318" s="172" t="s">
        <v>65</v>
      </c>
      <c r="B318" s="183" t="s">
        <v>94</v>
      </c>
      <c r="C318" s="183" t="s">
        <v>0</v>
      </c>
      <c r="D318" s="172" t="s">
        <v>68</v>
      </c>
      <c r="E318" s="309"/>
      <c r="F318" s="305"/>
      <c r="G318" s="302"/>
      <c r="H318" s="173"/>
    </row>
    <row r="319" spans="1:8" ht="23.25" customHeight="1">
      <c r="A319" s="184" t="s">
        <v>125</v>
      </c>
      <c r="B319" s="185" t="s">
        <v>136</v>
      </c>
      <c r="C319" s="183" t="s">
        <v>1</v>
      </c>
      <c r="D319" s="252" t="s">
        <v>72</v>
      </c>
      <c r="E319" s="310"/>
      <c r="F319" s="315"/>
      <c r="G319" s="303"/>
      <c r="H319" s="173"/>
    </row>
    <row r="320" spans="1:8" ht="23.25" hidden="1" customHeight="1">
      <c r="A320" s="172" t="s">
        <v>91</v>
      </c>
      <c r="B320" s="183" t="s">
        <v>80</v>
      </c>
      <c r="C320" s="183" t="s">
        <v>10</v>
      </c>
      <c r="D320" s="172" t="s">
        <v>52</v>
      </c>
      <c r="E320" s="308">
        <v>42815</v>
      </c>
      <c r="F320" s="300" t="s">
        <v>57</v>
      </c>
      <c r="G320" s="301" t="s">
        <v>228</v>
      </c>
      <c r="H320" s="173"/>
    </row>
    <row r="321" spans="1:8" ht="23.25" hidden="1" customHeight="1">
      <c r="A321" s="184" t="s">
        <v>125</v>
      </c>
      <c r="B321" s="185" t="s">
        <v>136</v>
      </c>
      <c r="C321" s="183" t="s">
        <v>0</v>
      </c>
      <c r="D321" s="172" t="s">
        <v>76</v>
      </c>
      <c r="E321" s="309"/>
      <c r="F321" s="300"/>
      <c r="G321" s="302"/>
      <c r="H321" s="173"/>
    </row>
    <row r="322" spans="1:8" ht="23.25" hidden="1" customHeight="1">
      <c r="A322" s="184" t="s">
        <v>65</v>
      </c>
      <c r="B322" s="185" t="s">
        <v>94</v>
      </c>
      <c r="C322" s="183" t="s">
        <v>0</v>
      </c>
      <c r="D322" s="172" t="s">
        <v>85</v>
      </c>
      <c r="E322" s="310"/>
      <c r="F322" s="218" t="s">
        <v>86</v>
      </c>
      <c r="G322" s="223" t="s">
        <v>87</v>
      </c>
      <c r="H322" s="173"/>
    </row>
    <row r="323" spans="1:8" ht="23.25" hidden="1" customHeight="1">
      <c r="A323" s="172" t="s">
        <v>101</v>
      </c>
      <c r="B323" s="183" t="s">
        <v>102</v>
      </c>
      <c r="C323" s="183" t="s">
        <v>10</v>
      </c>
      <c r="D323" s="172" t="s">
        <v>52</v>
      </c>
      <c r="E323" s="308">
        <v>42816</v>
      </c>
      <c r="F323" s="300" t="s">
        <v>57</v>
      </c>
      <c r="G323" s="326" t="s">
        <v>229</v>
      </c>
      <c r="H323" s="173"/>
    </row>
    <row r="324" spans="1:8" ht="23.25" customHeight="1">
      <c r="A324" s="252" t="s">
        <v>65</v>
      </c>
      <c r="B324" s="183" t="s">
        <v>94</v>
      </c>
      <c r="C324" s="183" t="s">
        <v>1</v>
      </c>
      <c r="D324" s="252" t="s">
        <v>265</v>
      </c>
      <c r="E324" s="309"/>
      <c r="F324" s="300"/>
      <c r="G324" s="340"/>
      <c r="H324" s="173"/>
    </row>
    <row r="325" spans="1:8" ht="23.25" hidden="1" customHeight="1">
      <c r="A325" s="184" t="s">
        <v>125</v>
      </c>
      <c r="B325" s="185" t="s">
        <v>136</v>
      </c>
      <c r="C325" s="183" t="s">
        <v>0</v>
      </c>
      <c r="D325" s="172" t="s">
        <v>85</v>
      </c>
      <c r="E325" s="310"/>
      <c r="F325" s="218" t="s">
        <v>86</v>
      </c>
      <c r="G325" s="223" t="s">
        <v>87</v>
      </c>
      <c r="H325" s="173"/>
    </row>
    <row r="326" spans="1:8" ht="23.25" hidden="1" customHeight="1">
      <c r="A326" s="184" t="s">
        <v>137</v>
      </c>
      <c r="B326" s="185" t="s">
        <v>138</v>
      </c>
      <c r="C326" s="183" t="s">
        <v>10</v>
      </c>
      <c r="D326" s="172" t="s">
        <v>52</v>
      </c>
      <c r="E326" s="308">
        <v>42817</v>
      </c>
      <c r="F326" s="373" t="s">
        <v>57</v>
      </c>
      <c r="G326" s="301" t="s">
        <v>230</v>
      </c>
      <c r="H326" s="173"/>
    </row>
    <row r="327" spans="1:8" ht="23.25" hidden="1" customHeight="1">
      <c r="A327" s="184" t="s">
        <v>125</v>
      </c>
      <c r="B327" s="185" t="s">
        <v>136</v>
      </c>
      <c r="C327" s="183" t="s">
        <v>0</v>
      </c>
      <c r="D327" s="172" t="s">
        <v>68</v>
      </c>
      <c r="E327" s="309"/>
      <c r="F327" s="374"/>
      <c r="G327" s="302"/>
      <c r="H327" s="173"/>
    </row>
    <row r="328" spans="1:8" ht="23.25" hidden="1" customHeight="1">
      <c r="A328" s="184" t="s">
        <v>65</v>
      </c>
      <c r="B328" s="183" t="s">
        <v>94</v>
      </c>
      <c r="C328" s="183" t="s">
        <v>0</v>
      </c>
      <c r="D328" s="172" t="s">
        <v>266</v>
      </c>
      <c r="E328" s="309"/>
      <c r="F328" s="375"/>
      <c r="G328" s="303"/>
      <c r="H328" s="173"/>
    </row>
    <row r="329" spans="1:8" ht="23.25" hidden="1" customHeight="1">
      <c r="A329" s="184" t="s">
        <v>135</v>
      </c>
      <c r="B329" s="183" t="s">
        <v>242</v>
      </c>
      <c r="C329" s="183" t="s">
        <v>0</v>
      </c>
      <c r="D329" s="172" t="s">
        <v>85</v>
      </c>
      <c r="E329" s="310"/>
      <c r="F329" s="218" t="s">
        <v>86</v>
      </c>
      <c r="G329" s="223" t="s">
        <v>87</v>
      </c>
      <c r="H329" s="173"/>
    </row>
    <row r="330" spans="1:8" ht="23.25" hidden="1" customHeight="1">
      <c r="A330" s="204"/>
      <c r="B330" s="205" t="s">
        <v>50</v>
      </c>
      <c r="C330" s="205" t="s">
        <v>10</v>
      </c>
      <c r="D330" s="204" t="s">
        <v>52</v>
      </c>
      <c r="E330" s="291">
        <v>42818</v>
      </c>
      <c r="F330" s="345" t="s">
        <v>57</v>
      </c>
      <c r="G330" s="337" t="s">
        <v>231</v>
      </c>
      <c r="H330" s="173"/>
    </row>
    <row r="331" spans="1:8" ht="23.25" customHeight="1">
      <c r="A331" s="252" t="s">
        <v>275</v>
      </c>
      <c r="B331" s="183" t="s">
        <v>276</v>
      </c>
      <c r="C331" s="183" t="s">
        <v>1</v>
      </c>
      <c r="D331" s="252" t="s">
        <v>143</v>
      </c>
      <c r="E331" s="292"/>
      <c r="F331" s="346"/>
      <c r="G331" s="338"/>
      <c r="H331" s="173"/>
    </row>
    <row r="332" spans="1:8" ht="23.25" customHeight="1">
      <c r="A332" s="252" t="s">
        <v>103</v>
      </c>
      <c r="B332" s="183" t="s">
        <v>104</v>
      </c>
      <c r="C332" s="183" t="s">
        <v>1</v>
      </c>
      <c r="D332" s="252" t="s">
        <v>250</v>
      </c>
      <c r="E332" s="292"/>
      <c r="F332" s="346"/>
      <c r="G332" s="338"/>
      <c r="H332" s="173"/>
    </row>
    <row r="333" spans="1:8" ht="23.25" hidden="1" customHeight="1">
      <c r="A333" s="192" t="s">
        <v>65</v>
      </c>
      <c r="B333" s="242" t="s">
        <v>94</v>
      </c>
      <c r="C333" s="205" t="s">
        <v>0</v>
      </c>
      <c r="D333" s="204" t="s">
        <v>68</v>
      </c>
      <c r="E333" s="292"/>
      <c r="F333" s="346"/>
      <c r="G333" s="338"/>
      <c r="H333" s="173"/>
    </row>
    <row r="334" spans="1:8" ht="23.25" customHeight="1">
      <c r="A334" s="184" t="s">
        <v>91</v>
      </c>
      <c r="B334" s="185" t="s">
        <v>80</v>
      </c>
      <c r="C334" s="183" t="s">
        <v>1</v>
      </c>
      <c r="D334" s="252" t="s">
        <v>72</v>
      </c>
      <c r="E334" s="292"/>
      <c r="F334" s="346"/>
      <c r="G334" s="338"/>
      <c r="H334" s="173"/>
    </row>
    <row r="335" spans="1:8" ht="23.25" customHeight="1">
      <c r="A335" s="185" t="s">
        <v>79</v>
      </c>
      <c r="B335" s="185" t="s">
        <v>80</v>
      </c>
      <c r="C335" s="183" t="s">
        <v>1</v>
      </c>
      <c r="D335" s="252" t="s">
        <v>93</v>
      </c>
      <c r="E335" s="292"/>
      <c r="F335" s="346"/>
      <c r="G335" s="338"/>
      <c r="H335" s="173"/>
    </row>
    <row r="336" spans="1:8" ht="23.25" hidden="1" customHeight="1">
      <c r="A336" s="188" t="s">
        <v>84</v>
      </c>
      <c r="B336" s="205" t="s">
        <v>83</v>
      </c>
      <c r="C336" s="205" t="s">
        <v>10</v>
      </c>
      <c r="D336" s="204" t="s">
        <v>67</v>
      </c>
      <c r="E336" s="292"/>
      <c r="F336" s="346"/>
      <c r="G336" s="338"/>
      <c r="H336" s="173"/>
    </row>
    <row r="337" spans="1:8" ht="23.25" hidden="1" customHeight="1">
      <c r="A337" s="204" t="s">
        <v>135</v>
      </c>
      <c r="B337" s="188" t="s">
        <v>242</v>
      </c>
      <c r="C337" s="245" t="s">
        <v>0</v>
      </c>
      <c r="D337" s="245" t="s">
        <v>116</v>
      </c>
      <c r="E337" s="292"/>
      <c r="F337" s="346"/>
      <c r="G337" s="338"/>
      <c r="H337" s="173"/>
    </row>
    <row r="338" spans="1:8" ht="23.25" hidden="1" customHeight="1">
      <c r="A338" s="204" t="s">
        <v>125</v>
      </c>
      <c r="B338" s="205" t="s">
        <v>136</v>
      </c>
      <c r="C338" s="205" t="s">
        <v>0</v>
      </c>
      <c r="D338" s="204" t="s">
        <v>76</v>
      </c>
      <c r="E338" s="292"/>
      <c r="F338" s="346"/>
      <c r="G338" s="338"/>
      <c r="H338" s="173"/>
    </row>
    <row r="339" spans="1:8" ht="23.25" customHeight="1">
      <c r="A339" s="185" t="s">
        <v>134</v>
      </c>
      <c r="B339" s="185" t="s">
        <v>83</v>
      </c>
      <c r="C339" s="183" t="s">
        <v>1</v>
      </c>
      <c r="D339" s="252" t="s">
        <v>98</v>
      </c>
      <c r="E339" s="292"/>
      <c r="F339" s="346"/>
      <c r="G339" s="338"/>
      <c r="H339" s="173"/>
    </row>
    <row r="340" spans="1:8" ht="23.25" hidden="1" customHeight="1">
      <c r="A340" s="204" t="s">
        <v>95</v>
      </c>
      <c r="B340" s="205" t="s">
        <v>83</v>
      </c>
      <c r="C340" s="205" t="s">
        <v>0</v>
      </c>
      <c r="D340" s="204" t="s">
        <v>70</v>
      </c>
      <c r="E340" s="292"/>
      <c r="F340" s="346"/>
      <c r="G340" s="338"/>
      <c r="H340" s="173"/>
    </row>
    <row r="341" spans="1:8" ht="23.25" hidden="1" customHeight="1">
      <c r="A341" s="204" t="s">
        <v>129</v>
      </c>
      <c r="B341" s="205" t="s">
        <v>83</v>
      </c>
      <c r="C341" s="205" t="s">
        <v>0</v>
      </c>
      <c r="D341" s="204" t="s">
        <v>142</v>
      </c>
      <c r="E341" s="292"/>
      <c r="F341" s="346"/>
      <c r="G341" s="338"/>
      <c r="H341" s="173"/>
    </row>
    <row r="342" spans="1:8" ht="23.25" hidden="1" customHeight="1">
      <c r="A342" s="204" t="s">
        <v>96</v>
      </c>
      <c r="B342" s="205" t="s">
        <v>83</v>
      </c>
      <c r="C342" s="205" t="s">
        <v>0</v>
      </c>
      <c r="D342" s="204" t="s">
        <v>130</v>
      </c>
      <c r="E342" s="293"/>
      <c r="F342" s="347"/>
      <c r="G342" s="339"/>
      <c r="H342" s="173"/>
    </row>
    <row r="343" spans="1:8" ht="23.25" hidden="1" customHeight="1">
      <c r="A343" s="184" t="s">
        <v>84</v>
      </c>
      <c r="B343" s="185" t="s">
        <v>83</v>
      </c>
      <c r="C343" s="320" t="s">
        <v>10</v>
      </c>
      <c r="D343" s="320" t="s">
        <v>52</v>
      </c>
      <c r="E343" s="170">
        <v>42819</v>
      </c>
      <c r="F343" s="300" t="s">
        <v>57</v>
      </c>
      <c r="G343" s="223" t="s">
        <v>232</v>
      </c>
      <c r="H343" s="173"/>
    </row>
    <row r="344" spans="1:8" ht="23.25" hidden="1" customHeight="1">
      <c r="A344" s="185" t="s">
        <v>134</v>
      </c>
      <c r="B344" s="185" t="s">
        <v>83</v>
      </c>
      <c r="C344" s="320"/>
      <c r="D344" s="320"/>
      <c r="E344" s="170">
        <v>42820</v>
      </c>
      <c r="F344" s="300"/>
      <c r="G344" s="223" t="s">
        <v>233</v>
      </c>
      <c r="H344" s="173"/>
    </row>
    <row r="345" spans="1:8" ht="23.25" hidden="1" customHeight="1">
      <c r="A345" s="184" t="s">
        <v>125</v>
      </c>
      <c r="B345" s="185" t="s">
        <v>136</v>
      </c>
      <c r="C345" s="183" t="s">
        <v>10</v>
      </c>
      <c r="D345" s="172" t="s">
        <v>52</v>
      </c>
      <c r="E345" s="308">
        <v>42821</v>
      </c>
      <c r="F345" s="304" t="s">
        <v>57</v>
      </c>
      <c r="G345" s="301" t="s">
        <v>234</v>
      </c>
      <c r="H345" s="173"/>
    </row>
    <row r="346" spans="1:8" ht="23.25" hidden="1" customHeight="1">
      <c r="A346" s="172" t="s">
        <v>65</v>
      </c>
      <c r="B346" s="183" t="s">
        <v>94</v>
      </c>
      <c r="C346" s="183" t="s">
        <v>0</v>
      </c>
      <c r="D346" s="172" t="s">
        <v>68</v>
      </c>
      <c r="E346" s="309"/>
      <c r="F346" s="305"/>
      <c r="G346" s="302"/>
      <c r="H346" s="173"/>
    </row>
    <row r="347" spans="1:8" ht="23.25" hidden="1" customHeight="1">
      <c r="A347" s="172" t="s">
        <v>105</v>
      </c>
      <c r="B347" s="183" t="s">
        <v>106</v>
      </c>
      <c r="C347" s="183" t="s">
        <v>10</v>
      </c>
      <c r="D347" s="172" t="s">
        <v>52</v>
      </c>
      <c r="E347" s="308">
        <v>42822</v>
      </c>
      <c r="F347" s="300" t="s">
        <v>57</v>
      </c>
      <c r="G347" s="301" t="s">
        <v>235</v>
      </c>
      <c r="H347" s="173"/>
    </row>
    <row r="348" spans="1:8" ht="23.25" customHeight="1">
      <c r="A348" s="252" t="s">
        <v>125</v>
      </c>
      <c r="B348" s="183" t="s">
        <v>136</v>
      </c>
      <c r="C348" s="183" t="s">
        <v>1</v>
      </c>
      <c r="D348" s="252" t="s">
        <v>247</v>
      </c>
      <c r="E348" s="336"/>
      <c r="F348" s="300"/>
      <c r="G348" s="302"/>
      <c r="H348" s="173"/>
    </row>
    <row r="349" spans="1:8" ht="23.25" hidden="1" customHeight="1">
      <c r="A349" s="172" t="s">
        <v>65</v>
      </c>
      <c r="B349" s="183" t="s">
        <v>94</v>
      </c>
      <c r="C349" s="183" t="s">
        <v>0</v>
      </c>
      <c r="D349" s="172" t="s">
        <v>85</v>
      </c>
      <c r="E349" s="310"/>
      <c r="F349" s="218" t="s">
        <v>86</v>
      </c>
      <c r="G349" s="223" t="s">
        <v>87</v>
      </c>
      <c r="H349" s="173"/>
    </row>
    <row r="350" spans="1:8" ht="23.25" hidden="1" customHeight="1">
      <c r="A350" s="172" t="s">
        <v>112</v>
      </c>
      <c r="B350" s="183" t="s">
        <v>113</v>
      </c>
      <c r="C350" s="183" t="s">
        <v>10</v>
      </c>
      <c r="D350" s="172" t="s">
        <v>52</v>
      </c>
      <c r="E350" s="308">
        <v>42823</v>
      </c>
      <c r="F350" s="300" t="s">
        <v>57</v>
      </c>
      <c r="G350" s="301" t="s">
        <v>236</v>
      </c>
      <c r="H350" s="173"/>
    </row>
    <row r="351" spans="1:8" ht="23.25" customHeight="1">
      <c r="A351" s="252" t="s">
        <v>65</v>
      </c>
      <c r="B351" s="183" t="s">
        <v>94</v>
      </c>
      <c r="C351" s="183" t="s">
        <v>1</v>
      </c>
      <c r="D351" s="252" t="s">
        <v>72</v>
      </c>
      <c r="E351" s="336"/>
      <c r="F351" s="300"/>
      <c r="G351" s="303"/>
      <c r="H351" s="173"/>
    </row>
    <row r="352" spans="1:8" ht="23.25" hidden="1" customHeight="1">
      <c r="A352" s="184" t="s">
        <v>125</v>
      </c>
      <c r="B352" s="185" t="s">
        <v>136</v>
      </c>
      <c r="C352" s="183" t="s">
        <v>0</v>
      </c>
      <c r="D352" s="172" t="s">
        <v>85</v>
      </c>
      <c r="E352" s="310"/>
      <c r="F352" s="218" t="s">
        <v>86</v>
      </c>
      <c r="G352" s="223" t="s">
        <v>87</v>
      </c>
      <c r="H352" s="173"/>
    </row>
    <row r="353" spans="1:8" ht="23.25" hidden="1" customHeight="1">
      <c r="A353" s="184" t="s">
        <v>107</v>
      </c>
      <c r="B353" s="185" t="s">
        <v>108</v>
      </c>
      <c r="C353" s="183" t="s">
        <v>10</v>
      </c>
      <c r="D353" s="172" t="s">
        <v>52</v>
      </c>
      <c r="E353" s="308">
        <v>42824</v>
      </c>
      <c r="F353" s="373" t="s">
        <v>57</v>
      </c>
      <c r="G353" s="301" t="s">
        <v>237</v>
      </c>
      <c r="H353" s="173"/>
    </row>
    <row r="354" spans="1:8" ht="23.25" hidden="1" customHeight="1">
      <c r="A354" s="184" t="s">
        <v>125</v>
      </c>
      <c r="B354" s="185" t="s">
        <v>136</v>
      </c>
      <c r="C354" s="183" t="s">
        <v>0</v>
      </c>
      <c r="D354" s="172" t="s">
        <v>68</v>
      </c>
      <c r="E354" s="309"/>
      <c r="F354" s="374"/>
      <c r="G354" s="302"/>
      <c r="H354" s="173"/>
    </row>
    <row r="355" spans="1:8" ht="23.25" customHeight="1">
      <c r="A355" s="252" t="s">
        <v>65</v>
      </c>
      <c r="B355" s="183" t="s">
        <v>94</v>
      </c>
      <c r="C355" s="183" t="s">
        <v>1</v>
      </c>
      <c r="D355" s="252" t="s">
        <v>267</v>
      </c>
      <c r="E355" s="336"/>
      <c r="F355" s="375"/>
      <c r="G355" s="303"/>
      <c r="H355" s="173"/>
    </row>
    <row r="356" spans="1:8" ht="23.25" hidden="1" customHeight="1">
      <c r="A356" s="172" t="s">
        <v>135</v>
      </c>
      <c r="B356" s="183" t="s">
        <v>242</v>
      </c>
      <c r="C356" s="183" t="s">
        <v>0</v>
      </c>
      <c r="D356" s="172" t="s">
        <v>85</v>
      </c>
      <c r="E356" s="310"/>
      <c r="F356" s="218" t="s">
        <v>86</v>
      </c>
      <c r="G356" s="223" t="s">
        <v>87</v>
      </c>
      <c r="H356" s="173"/>
    </row>
    <row r="357" spans="1:8" ht="23.25" hidden="1" customHeight="1">
      <c r="A357" s="188"/>
      <c r="B357" s="188" t="s">
        <v>50</v>
      </c>
      <c r="C357" s="205" t="s">
        <v>10</v>
      </c>
      <c r="D357" s="204" t="s">
        <v>52</v>
      </c>
      <c r="E357" s="291">
        <v>42824</v>
      </c>
      <c r="F357" s="317" t="s">
        <v>146</v>
      </c>
      <c r="G357" s="322" t="s">
        <v>238</v>
      </c>
      <c r="H357" s="173"/>
    </row>
    <row r="358" spans="1:8" ht="23.25" hidden="1" customHeight="1">
      <c r="A358" s="206" t="s">
        <v>112</v>
      </c>
      <c r="B358" s="207" t="s">
        <v>113</v>
      </c>
      <c r="C358" s="205" t="s">
        <v>0</v>
      </c>
      <c r="D358" s="204" t="s">
        <v>68</v>
      </c>
      <c r="E358" s="292"/>
      <c r="F358" s="317"/>
      <c r="G358" s="322"/>
      <c r="H358" s="173"/>
    </row>
    <row r="359" spans="1:8" ht="23.25" customHeight="1">
      <c r="A359" s="220" t="s">
        <v>275</v>
      </c>
      <c r="B359" s="187" t="s">
        <v>276</v>
      </c>
      <c r="C359" s="183" t="s">
        <v>1</v>
      </c>
      <c r="D359" s="252" t="s">
        <v>118</v>
      </c>
      <c r="E359" s="292"/>
      <c r="F359" s="317"/>
      <c r="G359" s="322"/>
      <c r="H359" s="173"/>
    </row>
    <row r="360" spans="1:8" ht="23.25" customHeight="1">
      <c r="A360" s="220" t="s">
        <v>103</v>
      </c>
      <c r="B360" s="187" t="s">
        <v>104</v>
      </c>
      <c r="C360" s="183" t="s">
        <v>1</v>
      </c>
      <c r="D360" s="252" t="s">
        <v>281</v>
      </c>
      <c r="E360" s="292"/>
      <c r="F360" s="317"/>
      <c r="G360" s="322"/>
      <c r="H360" s="173"/>
    </row>
    <row r="361" spans="1:8" ht="23.25" customHeight="1">
      <c r="A361" s="185" t="s">
        <v>91</v>
      </c>
      <c r="B361" s="185" t="s">
        <v>80</v>
      </c>
      <c r="C361" s="183" t="s">
        <v>1</v>
      </c>
      <c r="D361" s="252" t="s">
        <v>70</v>
      </c>
      <c r="E361" s="292"/>
      <c r="F361" s="317"/>
      <c r="G361" s="322"/>
      <c r="H361" s="173"/>
    </row>
    <row r="362" spans="1:8" ht="23.25" hidden="1" customHeight="1">
      <c r="A362" s="188" t="s">
        <v>97</v>
      </c>
      <c r="B362" s="188" t="s">
        <v>80</v>
      </c>
      <c r="C362" s="209" t="s">
        <v>0</v>
      </c>
      <c r="D362" s="208" t="s">
        <v>76</v>
      </c>
      <c r="E362" s="292"/>
      <c r="F362" s="317"/>
      <c r="G362" s="322"/>
      <c r="H362" s="173"/>
    </row>
    <row r="363" spans="1:8" ht="23.25" hidden="1" customHeight="1">
      <c r="A363" s="188" t="s">
        <v>135</v>
      </c>
      <c r="B363" s="188" t="s">
        <v>242</v>
      </c>
      <c r="C363" s="205" t="s">
        <v>0</v>
      </c>
      <c r="D363" s="204" t="s">
        <v>244</v>
      </c>
      <c r="E363" s="292"/>
      <c r="F363" s="317"/>
      <c r="G363" s="322"/>
      <c r="H363" s="173"/>
    </row>
    <row r="364" spans="1:8" ht="23.25" customHeight="1">
      <c r="A364" s="185" t="s">
        <v>79</v>
      </c>
      <c r="B364" s="185" t="s">
        <v>80</v>
      </c>
      <c r="C364" s="183" t="s">
        <v>1</v>
      </c>
      <c r="D364" s="210" t="s">
        <v>92</v>
      </c>
      <c r="E364" s="292"/>
      <c r="F364" s="317"/>
      <c r="G364" s="322"/>
      <c r="H364" s="173"/>
    </row>
    <row r="365" spans="1:8" ht="23.25" customHeight="1">
      <c r="A365" s="252" t="s">
        <v>96</v>
      </c>
      <c r="B365" s="183" t="s">
        <v>83</v>
      </c>
      <c r="C365" s="183" t="s">
        <v>1</v>
      </c>
      <c r="D365" s="252" t="s">
        <v>122</v>
      </c>
      <c r="E365" s="292"/>
      <c r="F365" s="317"/>
      <c r="G365" s="322"/>
      <c r="H365" s="173"/>
    </row>
    <row r="366" spans="1:8" ht="23.25" customHeight="1">
      <c r="A366" s="252" t="s">
        <v>65</v>
      </c>
      <c r="B366" s="183" t="s">
        <v>94</v>
      </c>
      <c r="C366" s="183" t="s">
        <v>1</v>
      </c>
      <c r="D366" s="210" t="s">
        <v>98</v>
      </c>
      <c r="E366" s="292"/>
      <c r="F366" s="317"/>
      <c r="G366" s="322"/>
      <c r="H366" s="173"/>
    </row>
    <row r="367" spans="1:8" ht="23.25" customHeight="1">
      <c r="A367" s="252" t="s">
        <v>125</v>
      </c>
      <c r="B367" s="183" t="s">
        <v>136</v>
      </c>
      <c r="C367" s="183" t="s">
        <v>1</v>
      </c>
      <c r="D367" s="210" t="s">
        <v>114</v>
      </c>
      <c r="E367" s="292"/>
      <c r="F367" s="317"/>
      <c r="G367" s="322"/>
      <c r="H367" s="173"/>
    </row>
    <row r="368" spans="1:8" ht="23.25" customHeight="1">
      <c r="A368" s="185" t="s">
        <v>84</v>
      </c>
      <c r="B368" s="185" t="s">
        <v>83</v>
      </c>
      <c r="C368" s="183" t="s">
        <v>1</v>
      </c>
      <c r="D368" s="210" t="s">
        <v>72</v>
      </c>
      <c r="E368" s="292"/>
      <c r="F368" s="317"/>
      <c r="G368" s="322"/>
      <c r="H368" s="173"/>
    </row>
    <row r="369" spans="1:8" ht="23.25" customHeight="1">
      <c r="A369" s="252" t="s">
        <v>95</v>
      </c>
      <c r="B369" s="183" t="s">
        <v>83</v>
      </c>
      <c r="C369" s="183" t="s">
        <v>1</v>
      </c>
      <c r="D369" s="252" t="s">
        <v>115</v>
      </c>
      <c r="E369" s="292"/>
      <c r="F369" s="317"/>
      <c r="G369" s="322"/>
      <c r="H369" s="173"/>
    </row>
    <row r="370" spans="1:8" ht="23.25" customHeight="1">
      <c r="A370" s="252" t="s">
        <v>129</v>
      </c>
      <c r="B370" s="183" t="s">
        <v>83</v>
      </c>
      <c r="C370" s="183" t="s">
        <v>1</v>
      </c>
      <c r="D370" s="252" t="s">
        <v>245</v>
      </c>
      <c r="E370" s="292"/>
      <c r="F370" s="317"/>
      <c r="G370" s="322"/>
      <c r="H370" s="173"/>
    </row>
    <row r="371" spans="1:8" ht="23.25" hidden="1" customHeight="1">
      <c r="A371" s="188" t="s">
        <v>65</v>
      </c>
      <c r="B371" s="188" t="s">
        <v>94</v>
      </c>
      <c r="C371" s="205" t="s">
        <v>10</v>
      </c>
      <c r="D371" s="204" t="s">
        <v>52</v>
      </c>
      <c r="E371" s="348">
        <v>42825</v>
      </c>
      <c r="F371" s="352" t="s">
        <v>57</v>
      </c>
      <c r="G371" s="382" t="s">
        <v>239</v>
      </c>
      <c r="H371" s="173"/>
    </row>
    <row r="372" spans="1:8" ht="23.25" customHeight="1">
      <c r="A372" s="185" t="s">
        <v>275</v>
      </c>
      <c r="B372" s="185" t="s">
        <v>276</v>
      </c>
      <c r="C372" s="183" t="s">
        <v>1</v>
      </c>
      <c r="D372" s="252" t="s">
        <v>92</v>
      </c>
      <c r="E372" s="349"/>
      <c r="F372" s="353"/>
      <c r="G372" s="383"/>
      <c r="H372" s="173"/>
    </row>
    <row r="373" spans="1:8" ht="23.25" customHeight="1">
      <c r="A373" s="185" t="s">
        <v>103</v>
      </c>
      <c r="B373" s="185" t="s">
        <v>104</v>
      </c>
      <c r="C373" s="183" t="s">
        <v>1</v>
      </c>
      <c r="D373" s="252" t="s">
        <v>145</v>
      </c>
      <c r="E373" s="349"/>
      <c r="F373" s="353"/>
      <c r="G373" s="383"/>
      <c r="H373" s="173"/>
    </row>
    <row r="374" spans="1:8" ht="23.25" hidden="1" customHeight="1">
      <c r="A374" s="188" t="s">
        <v>97</v>
      </c>
      <c r="B374" s="188" t="s">
        <v>80</v>
      </c>
      <c r="C374" s="242" t="s">
        <v>0</v>
      </c>
      <c r="D374" s="231" t="s">
        <v>68</v>
      </c>
      <c r="E374" s="350"/>
      <c r="F374" s="354"/>
      <c r="G374" s="384"/>
      <c r="H374" s="173"/>
    </row>
    <row r="375" spans="1:8" ht="23.25" hidden="1" customHeight="1">
      <c r="A375" s="188" t="s">
        <v>91</v>
      </c>
      <c r="B375" s="188" t="s">
        <v>80</v>
      </c>
      <c r="C375" s="205" t="s">
        <v>0</v>
      </c>
      <c r="D375" s="204" t="s">
        <v>76</v>
      </c>
      <c r="E375" s="350"/>
      <c r="F375" s="354"/>
      <c r="G375" s="384"/>
      <c r="H375" s="173"/>
    </row>
    <row r="376" spans="1:8" ht="23.25" customHeight="1">
      <c r="A376" s="185" t="s">
        <v>135</v>
      </c>
      <c r="B376" s="185" t="s">
        <v>242</v>
      </c>
      <c r="C376" s="183" t="s">
        <v>1</v>
      </c>
      <c r="D376" s="252" t="s">
        <v>118</v>
      </c>
      <c r="E376" s="349"/>
      <c r="F376" s="353"/>
      <c r="G376" s="383"/>
      <c r="H376" s="173"/>
    </row>
    <row r="377" spans="1:8" ht="23.25" customHeight="1">
      <c r="A377" s="185" t="s">
        <v>79</v>
      </c>
      <c r="B377" s="185" t="s">
        <v>80</v>
      </c>
      <c r="C377" s="183" t="s">
        <v>1</v>
      </c>
      <c r="D377" s="252" t="s">
        <v>98</v>
      </c>
      <c r="E377" s="349"/>
      <c r="F377" s="353"/>
      <c r="G377" s="383"/>
      <c r="H377" s="173"/>
    </row>
    <row r="378" spans="1:8" ht="23.25" hidden="1" customHeight="1">
      <c r="A378" s="204" t="s">
        <v>96</v>
      </c>
      <c r="B378" s="205" t="s">
        <v>83</v>
      </c>
      <c r="C378" s="205" t="s">
        <v>10</v>
      </c>
      <c r="D378" s="204" t="s">
        <v>149</v>
      </c>
      <c r="E378" s="350"/>
      <c r="F378" s="354"/>
      <c r="G378" s="384"/>
      <c r="H378" s="173"/>
    </row>
    <row r="379" spans="1:8" ht="23.25" customHeight="1">
      <c r="A379" s="252" t="s">
        <v>125</v>
      </c>
      <c r="B379" s="183" t="s">
        <v>136</v>
      </c>
      <c r="C379" s="183" t="s">
        <v>1</v>
      </c>
      <c r="D379" s="210" t="s">
        <v>132</v>
      </c>
      <c r="E379" s="349"/>
      <c r="F379" s="353"/>
      <c r="G379" s="383"/>
      <c r="H379" s="173"/>
    </row>
    <row r="380" spans="1:8" ht="23.25" customHeight="1">
      <c r="A380" s="185" t="s">
        <v>84</v>
      </c>
      <c r="B380" s="185" t="s">
        <v>83</v>
      </c>
      <c r="C380" s="183" t="s">
        <v>1</v>
      </c>
      <c r="D380" s="210" t="s">
        <v>148</v>
      </c>
      <c r="E380" s="349"/>
      <c r="F380" s="353"/>
      <c r="G380" s="383"/>
      <c r="H380" s="173"/>
    </row>
    <row r="381" spans="1:8" ht="23.25" customHeight="1">
      <c r="A381" s="252" t="s">
        <v>95</v>
      </c>
      <c r="B381" s="183" t="s">
        <v>83</v>
      </c>
      <c r="C381" s="183" t="s">
        <v>1</v>
      </c>
      <c r="D381" s="252" t="s">
        <v>122</v>
      </c>
      <c r="E381" s="349"/>
      <c r="F381" s="353"/>
      <c r="G381" s="383"/>
      <c r="H381" s="173"/>
    </row>
    <row r="382" spans="1:8" ht="23.25" hidden="1" customHeight="1">
      <c r="A382" s="204" t="s">
        <v>134</v>
      </c>
      <c r="B382" s="205" t="s">
        <v>83</v>
      </c>
      <c r="C382" s="205" t="s">
        <v>0</v>
      </c>
      <c r="D382" s="204" t="s">
        <v>119</v>
      </c>
      <c r="E382" s="350"/>
      <c r="F382" s="354"/>
      <c r="G382" s="384"/>
      <c r="H382" s="173"/>
    </row>
    <row r="383" spans="1:8" ht="23.25" hidden="1" customHeight="1">
      <c r="A383" s="204" t="s">
        <v>129</v>
      </c>
      <c r="B383" s="188" t="s">
        <v>83</v>
      </c>
      <c r="C383" s="205" t="s">
        <v>0</v>
      </c>
      <c r="D383" s="204" t="s">
        <v>130</v>
      </c>
      <c r="E383" s="351"/>
      <c r="F383" s="355"/>
      <c r="G383" s="385"/>
      <c r="H383" s="173"/>
    </row>
    <row r="384" spans="1:8" ht="39" hidden="1" customHeight="1">
      <c r="A384" s="330" t="s">
        <v>147</v>
      </c>
      <c r="B384" s="330"/>
      <c r="C384" s="330"/>
      <c r="D384" s="330"/>
      <c r="E384" s="330"/>
      <c r="F384" s="330"/>
      <c r="G384" s="330"/>
      <c r="H384" s="330"/>
    </row>
    <row r="385" spans="1:8" ht="50.25" hidden="1" customHeight="1">
      <c r="A385" s="334" t="s">
        <v>88</v>
      </c>
      <c r="B385" s="335"/>
      <c r="C385" s="335"/>
      <c r="D385" s="335"/>
      <c r="E385" s="335"/>
      <c r="F385" s="335"/>
      <c r="G385" s="335"/>
      <c r="H385" s="182"/>
    </row>
    <row r="386" spans="1:8" ht="23.25" hidden="1" customHeight="1">
      <c r="A386" s="331" t="s">
        <v>89</v>
      </c>
      <c r="B386" s="331"/>
      <c r="C386" s="331"/>
      <c r="D386" s="331"/>
      <c r="E386" s="331"/>
      <c r="F386" s="331"/>
      <c r="G386" s="331"/>
      <c r="H386" s="178"/>
    </row>
    <row r="387" spans="1:8" ht="23.25" hidden="1" customHeight="1">
      <c r="A387" s="331"/>
      <c r="B387" s="331"/>
      <c r="C387" s="331"/>
      <c r="D387" s="331"/>
      <c r="E387" s="331"/>
      <c r="F387" s="331"/>
      <c r="G387" s="331"/>
      <c r="H387" s="178"/>
    </row>
    <row r="388" spans="1:8" ht="1.5" hidden="1" customHeight="1">
      <c r="A388" s="331"/>
      <c r="B388" s="331"/>
      <c r="C388" s="331"/>
      <c r="D388" s="331"/>
      <c r="E388" s="331"/>
      <c r="F388" s="331"/>
      <c r="G388" s="331"/>
      <c r="H388" s="178"/>
    </row>
    <row r="389" spans="1:8" ht="23.25" hidden="1" customHeight="1">
      <c r="A389" s="331" t="s">
        <v>90</v>
      </c>
      <c r="B389" s="331"/>
      <c r="C389" s="331"/>
      <c r="D389" s="331"/>
      <c r="E389" s="331"/>
      <c r="F389" s="331"/>
      <c r="G389" s="331"/>
      <c r="H389" s="178"/>
    </row>
    <row r="390" spans="1:8" ht="23.25" hidden="1" customHeight="1">
      <c r="A390" s="331"/>
      <c r="B390" s="331"/>
      <c r="C390" s="331"/>
      <c r="D390" s="331"/>
      <c r="E390" s="331"/>
      <c r="F390" s="331"/>
      <c r="G390" s="331"/>
      <c r="H390" s="178"/>
    </row>
    <row r="391" spans="1:8" ht="23.25" hidden="1" customHeight="1">
      <c r="A391" s="193"/>
      <c r="B391" s="190"/>
      <c r="C391" s="193"/>
      <c r="D391" s="193"/>
      <c r="E391" s="182"/>
      <c r="F391" s="182"/>
      <c r="G391" s="201"/>
      <c r="H391" s="175"/>
    </row>
    <row r="392" spans="1:8" ht="23.25" hidden="1" customHeight="1">
      <c r="A392" s="194"/>
      <c r="B392" s="191"/>
      <c r="C392" s="195"/>
      <c r="D392" s="198" t="s">
        <v>54</v>
      </c>
      <c r="E392" s="181"/>
      <c r="F392" s="179"/>
      <c r="G392" s="179"/>
      <c r="H392" s="175"/>
    </row>
    <row r="393" spans="1:8" ht="23.25" hidden="1" customHeight="1">
      <c r="A393" s="194"/>
      <c r="B393" s="191"/>
      <c r="C393" s="195"/>
      <c r="D393" s="199"/>
      <c r="E393" s="181"/>
      <c r="F393" s="179"/>
      <c r="G393" s="179"/>
      <c r="H393" s="175"/>
    </row>
    <row r="394" spans="1:8" ht="23.25" hidden="1" customHeight="1">
      <c r="A394" s="194"/>
      <c r="B394" s="191"/>
      <c r="C394" s="195"/>
      <c r="D394" s="195" t="s">
        <v>82</v>
      </c>
      <c r="E394" s="181"/>
      <c r="F394" s="179"/>
      <c r="G394" s="179"/>
      <c r="H394" s="175"/>
    </row>
    <row r="395" spans="1:8" ht="23.25" hidden="1" customHeight="1">
      <c r="A395" s="194"/>
      <c r="B395" s="191"/>
      <c r="C395" s="195"/>
      <c r="D395" s="195" t="s">
        <v>50</v>
      </c>
      <c r="E395" s="181"/>
      <c r="F395" s="179"/>
      <c r="G395" s="179"/>
      <c r="H395" s="175"/>
    </row>
    <row r="396" spans="1:8" ht="23.25" hidden="1" customHeight="1">
      <c r="A396" s="194"/>
      <c r="B396" s="191"/>
      <c r="C396" s="195"/>
      <c r="D396" s="199"/>
      <c r="E396" s="181"/>
      <c r="F396" s="179"/>
      <c r="G396" s="179"/>
      <c r="H396" s="175"/>
    </row>
    <row r="397" spans="1:8" ht="23.25" hidden="1" customHeight="1">
      <c r="A397" s="341" t="s">
        <v>51</v>
      </c>
      <c r="B397" s="341"/>
      <c r="D397" s="221" t="s">
        <v>99</v>
      </c>
      <c r="E397" s="341" t="s">
        <v>100</v>
      </c>
      <c r="F397" s="341"/>
      <c r="G397" s="180" t="s">
        <v>51</v>
      </c>
      <c r="H397" s="186"/>
    </row>
    <row r="398" spans="1:8" ht="23.25" hidden="1" customHeight="1">
      <c r="A398" s="332" t="s">
        <v>97</v>
      </c>
      <c r="B398" s="332"/>
      <c r="C398" s="222"/>
      <c r="D398" s="222" t="s">
        <v>133</v>
      </c>
      <c r="E398" s="333" t="s">
        <v>123</v>
      </c>
      <c r="F398" s="333"/>
      <c r="G398" s="289" t="s">
        <v>124</v>
      </c>
      <c r="H398" s="289"/>
    </row>
    <row r="399" spans="1:8" ht="23.25" hidden="1" customHeight="1">
      <c r="A399" s="333" t="s">
        <v>126</v>
      </c>
      <c r="B399" s="333"/>
      <c r="C399" s="222"/>
      <c r="D399" s="222" t="s">
        <v>126</v>
      </c>
      <c r="E399" s="333" t="s">
        <v>128</v>
      </c>
      <c r="F399" s="333"/>
      <c r="G399" s="289" t="s">
        <v>127</v>
      </c>
      <c r="H399" s="289"/>
    </row>
    <row r="400" spans="1:8" ht="33.75" customHeight="1">
      <c r="A400" s="194"/>
      <c r="B400" s="191"/>
      <c r="C400" s="191"/>
      <c r="E400" s="199"/>
      <c r="G400" s="212"/>
      <c r="H400" s="255"/>
    </row>
    <row r="401" spans="1:8" ht="23.25" customHeight="1">
      <c r="A401" s="253"/>
      <c r="B401" s="253"/>
      <c r="C401" s="222"/>
      <c r="D401" s="288" t="s">
        <v>285</v>
      </c>
      <c r="E401" s="288"/>
      <c r="F401" s="253"/>
      <c r="G401" s="255"/>
      <c r="H401" s="255"/>
    </row>
    <row r="402" spans="1:8" ht="23.25" customHeight="1">
      <c r="A402" s="253"/>
      <c r="B402" s="253"/>
      <c r="C402" s="222"/>
      <c r="D402" s="288" t="s">
        <v>286</v>
      </c>
      <c r="E402" s="288"/>
      <c r="F402" s="253"/>
      <c r="G402" s="255"/>
      <c r="H402" s="173"/>
    </row>
    <row r="403" spans="1:8" ht="23.25" customHeight="1">
      <c r="A403" s="253"/>
      <c r="B403" s="253"/>
      <c r="C403" s="222"/>
      <c r="D403" s="288" t="s">
        <v>276</v>
      </c>
      <c r="E403" s="288"/>
      <c r="F403" s="253"/>
      <c r="G403" s="255"/>
      <c r="H403" s="173"/>
    </row>
    <row r="404" spans="1:8" ht="23.25" customHeight="1">
      <c r="A404" s="253"/>
      <c r="B404" s="253"/>
      <c r="C404" s="222"/>
      <c r="D404" s="266"/>
      <c r="E404" s="266"/>
      <c r="F404" s="253"/>
      <c r="G404" s="255"/>
      <c r="H404" s="173"/>
    </row>
    <row r="405" spans="1:8" ht="23.25" customHeight="1">
      <c r="A405" s="253"/>
      <c r="B405" s="253"/>
      <c r="C405" s="222"/>
      <c r="D405" s="266"/>
      <c r="E405" s="266"/>
      <c r="F405" s="253"/>
      <c r="G405" s="255"/>
      <c r="H405" s="173"/>
    </row>
    <row r="406" spans="1:8" ht="23.25" customHeight="1">
      <c r="A406" s="253"/>
      <c r="B406" s="253"/>
      <c r="C406" s="222"/>
      <c r="D406" s="222"/>
      <c r="E406" s="253"/>
      <c r="F406" s="253"/>
      <c r="G406" s="255"/>
      <c r="H406" s="173"/>
    </row>
    <row r="407" spans="1:8" ht="23.25" customHeight="1">
      <c r="A407" s="289" t="s">
        <v>51</v>
      </c>
      <c r="B407" s="289"/>
      <c r="C407" s="289"/>
      <c r="D407" s="289"/>
      <c r="E407" s="255" t="s">
        <v>100</v>
      </c>
      <c r="G407" s="202" t="s">
        <v>51</v>
      </c>
      <c r="H407" s="173"/>
    </row>
    <row r="408" spans="1:8" ht="22.5" customHeight="1">
      <c r="A408" s="288" t="s">
        <v>103</v>
      </c>
      <c r="B408" s="288"/>
      <c r="C408" s="290"/>
      <c r="D408" s="290"/>
      <c r="E408" s="290" t="s">
        <v>287</v>
      </c>
      <c r="F408" s="290"/>
      <c r="G408" s="202" t="s">
        <v>290</v>
      </c>
      <c r="H408" s="173"/>
    </row>
    <row r="409" spans="1:8" ht="22.5" customHeight="1">
      <c r="A409" s="288" t="s">
        <v>288</v>
      </c>
      <c r="B409" s="288"/>
      <c r="C409" s="290"/>
      <c r="D409" s="290"/>
      <c r="E409" s="290" t="s">
        <v>289</v>
      </c>
      <c r="F409" s="290"/>
      <c r="G409" s="202" t="s">
        <v>291</v>
      </c>
      <c r="H409" s="173"/>
    </row>
    <row r="410" spans="1:8" ht="22.5" customHeight="1">
      <c r="H410" s="173"/>
    </row>
    <row r="411" spans="1:8" ht="22.5" customHeight="1">
      <c r="H411" s="173"/>
    </row>
    <row r="412" spans="1:8" ht="22.5" customHeight="1">
      <c r="H412" s="173"/>
    </row>
    <row r="413" spans="1:8" ht="22.5" customHeight="1">
      <c r="H413" s="173"/>
    </row>
    <row r="414" spans="1:8" ht="22.5" customHeight="1">
      <c r="H414" s="173"/>
    </row>
    <row r="415" spans="1:8" ht="30.75" customHeight="1">
      <c r="H415" s="173"/>
    </row>
    <row r="416" spans="1:8" ht="23.25" customHeight="1">
      <c r="H416" s="173"/>
    </row>
    <row r="417" spans="1:8" ht="23.25" customHeight="1">
      <c r="H417" s="173"/>
    </row>
    <row r="418" spans="1:8" ht="23.25" customHeight="1">
      <c r="H418" s="173"/>
    </row>
    <row r="419" spans="1:8" ht="36" customHeight="1">
      <c r="H419" s="254"/>
    </row>
    <row r="420" spans="1:8" ht="42" customHeight="1">
      <c r="H420" s="254"/>
    </row>
    <row r="421" spans="1:8" ht="23.25" customHeight="1">
      <c r="H421" s="178"/>
    </row>
    <row r="422" spans="1:8" ht="16.5" customHeight="1">
      <c r="H422" s="178"/>
    </row>
    <row r="423" spans="1:8" ht="6" customHeight="1">
      <c r="H423" s="178"/>
    </row>
    <row r="424" spans="1:8" ht="23.25" customHeight="1">
      <c r="H424" s="178"/>
    </row>
    <row r="425" spans="1:8" ht="23.25" customHeight="1">
      <c r="H425" s="178"/>
    </row>
    <row r="426" spans="1:8" ht="23.25" customHeight="1">
      <c r="H426" s="178"/>
    </row>
    <row r="427" spans="1:8" ht="23.25" customHeight="1">
      <c r="H427" s="178"/>
    </row>
    <row r="428" spans="1:8" ht="23.25" customHeight="1">
      <c r="H428" s="167"/>
    </row>
    <row r="429" spans="1:8" s="167" customFormat="1" ht="23.25" customHeight="1">
      <c r="A429" s="196"/>
      <c r="B429" s="189"/>
      <c r="C429" s="189"/>
      <c r="D429" s="200"/>
      <c r="E429" s="169"/>
      <c r="G429" s="203"/>
    </row>
    <row r="430" spans="1:8" s="167" customFormat="1" ht="23.25" customHeight="1">
      <c r="A430" s="196"/>
      <c r="B430" s="189"/>
      <c r="C430" s="189"/>
      <c r="D430" s="200"/>
      <c r="E430" s="169"/>
      <c r="G430" s="203"/>
    </row>
    <row r="431" spans="1:8" s="167" customFormat="1" ht="23.25" customHeight="1">
      <c r="A431" s="196"/>
      <c r="B431" s="189"/>
      <c r="C431" s="189"/>
      <c r="D431" s="200"/>
      <c r="E431" s="169"/>
      <c r="G431" s="203"/>
    </row>
    <row r="432" spans="1:8" s="167" customFormat="1" ht="23.25" customHeight="1">
      <c r="A432" s="196"/>
      <c r="B432" s="189"/>
      <c r="C432" s="189"/>
      <c r="D432" s="200"/>
      <c r="E432" s="169"/>
      <c r="G432" s="203"/>
    </row>
    <row r="433" spans="1:8" s="167" customFormat="1" ht="23.25" customHeight="1">
      <c r="A433" s="196"/>
      <c r="B433" s="189"/>
      <c r="C433" s="189"/>
      <c r="D433" s="200"/>
      <c r="E433" s="169"/>
      <c r="G433" s="203"/>
    </row>
    <row r="434" spans="1:8" s="167" customFormat="1" ht="23.25" customHeight="1">
      <c r="A434" s="196"/>
      <c r="B434" s="189"/>
      <c r="C434" s="189"/>
      <c r="D434" s="200"/>
      <c r="E434" s="169"/>
      <c r="G434" s="203"/>
    </row>
    <row r="435" spans="1:8" s="167" customFormat="1" ht="23.25" customHeight="1">
      <c r="A435" s="196"/>
      <c r="B435" s="189"/>
      <c r="C435" s="189"/>
      <c r="D435" s="200"/>
      <c r="E435" s="169"/>
      <c r="G435" s="203"/>
    </row>
    <row r="436" spans="1:8" s="167" customFormat="1" ht="23.25" customHeight="1">
      <c r="A436" s="196"/>
      <c r="B436" s="189"/>
      <c r="C436" s="189"/>
      <c r="D436" s="200"/>
      <c r="E436" s="169"/>
      <c r="G436" s="203"/>
    </row>
    <row r="437" spans="1:8" s="167" customFormat="1" ht="23.25" customHeight="1">
      <c r="A437" s="196"/>
      <c r="B437" s="189"/>
      <c r="C437" s="189"/>
      <c r="D437" s="200"/>
      <c r="E437" s="169"/>
      <c r="G437" s="203"/>
    </row>
    <row r="438" spans="1:8" s="167" customFormat="1" ht="23.25" customHeight="1">
      <c r="A438" s="196"/>
      <c r="B438" s="189"/>
      <c r="C438" s="189"/>
      <c r="D438" s="200"/>
      <c r="E438" s="169"/>
      <c r="G438" s="203"/>
    </row>
    <row r="439" spans="1:8" s="167" customFormat="1" ht="23.25" customHeight="1">
      <c r="A439" s="196"/>
      <c r="B439" s="189"/>
      <c r="C439" s="189"/>
      <c r="D439" s="200"/>
      <c r="E439" s="169"/>
      <c r="G439" s="203"/>
      <c r="H439" s="174"/>
    </row>
  </sheetData>
  <autoFilter ref="A3:H399">
    <filterColumn colId="2">
      <filters>
        <filter val="Toroslar"/>
      </filters>
    </filterColumn>
  </autoFilter>
  <mergeCells count="258">
    <mergeCell ref="G320:G321"/>
    <mergeCell ref="F347:F348"/>
    <mergeCell ref="G347:G348"/>
    <mergeCell ref="G262:G263"/>
    <mergeCell ref="F290:F291"/>
    <mergeCell ref="G290:G291"/>
    <mergeCell ref="G326:G328"/>
    <mergeCell ref="F326:F328"/>
    <mergeCell ref="G371:G383"/>
    <mergeCell ref="F285:F286"/>
    <mergeCell ref="G296:G298"/>
    <mergeCell ref="G287:G289"/>
    <mergeCell ref="F287:F289"/>
    <mergeCell ref="F293:F294"/>
    <mergeCell ref="G41:G42"/>
    <mergeCell ref="G237:G238"/>
    <mergeCell ref="F237:F238"/>
    <mergeCell ref="G201:G203"/>
    <mergeCell ref="F204:F205"/>
    <mergeCell ref="F240:F242"/>
    <mergeCell ref="G240:G242"/>
    <mergeCell ref="F262:F263"/>
    <mergeCell ref="G207:G208"/>
    <mergeCell ref="A234:G234"/>
    <mergeCell ref="C199:C200"/>
    <mergeCell ref="A235:B235"/>
    <mergeCell ref="F99:F111"/>
    <mergeCell ref="F125:F126"/>
    <mergeCell ref="G146:G147"/>
    <mergeCell ref="F178:F179"/>
    <mergeCell ref="F207:F208"/>
    <mergeCell ref="E320:E322"/>
    <mergeCell ref="E229:E230"/>
    <mergeCell ref="G350:G351"/>
    <mergeCell ref="G345:G346"/>
    <mergeCell ref="F68:F70"/>
    <mergeCell ref="F229:F230"/>
    <mergeCell ref="G59:G61"/>
    <mergeCell ref="G353:G355"/>
    <mergeCell ref="F353:F355"/>
    <mergeCell ref="E201:E203"/>
    <mergeCell ref="E213:E226"/>
    <mergeCell ref="E210:E212"/>
    <mergeCell ref="F181:F183"/>
    <mergeCell ref="G204:G205"/>
    <mergeCell ref="E207:E209"/>
    <mergeCell ref="G210:G212"/>
    <mergeCell ref="F210:F212"/>
    <mergeCell ref="F149:F150"/>
    <mergeCell ref="F143:F145"/>
    <mergeCell ref="F146:F147"/>
    <mergeCell ref="F141:F142"/>
    <mergeCell ref="C235:G235"/>
    <mergeCell ref="E237:E239"/>
    <mergeCell ref="F296:F298"/>
    <mergeCell ref="G13:G15"/>
    <mergeCell ref="G122:G123"/>
    <mergeCell ref="G114:G116"/>
    <mergeCell ref="G143:G145"/>
    <mergeCell ref="G152:G154"/>
    <mergeCell ref="F175:F176"/>
    <mergeCell ref="G156:G169"/>
    <mergeCell ref="G38:G39"/>
    <mergeCell ref="F43:F56"/>
    <mergeCell ref="F32:F34"/>
    <mergeCell ref="F38:F39"/>
    <mergeCell ref="G43:G56"/>
    <mergeCell ref="G99:G111"/>
    <mergeCell ref="F93:F94"/>
    <mergeCell ref="F87:F89"/>
    <mergeCell ref="F71:F84"/>
    <mergeCell ref="G90:G92"/>
    <mergeCell ref="G62:G63"/>
    <mergeCell ref="G71:G84"/>
    <mergeCell ref="G87:G89"/>
    <mergeCell ref="G68:G70"/>
    <mergeCell ref="G175:G176"/>
    <mergeCell ref="G172:G174"/>
    <mergeCell ref="F122:F123"/>
    <mergeCell ref="E10:E12"/>
    <mergeCell ref="E38:E40"/>
    <mergeCell ref="C112:C113"/>
    <mergeCell ref="D30:D31"/>
    <mergeCell ref="E125:E126"/>
    <mergeCell ref="E13:E15"/>
    <mergeCell ref="E114:E116"/>
    <mergeCell ref="E68:E70"/>
    <mergeCell ref="D199:D200"/>
    <mergeCell ref="E16:E29"/>
    <mergeCell ref="E35:E37"/>
    <mergeCell ref="E32:E34"/>
    <mergeCell ref="E65:E67"/>
    <mergeCell ref="E59:E61"/>
    <mergeCell ref="D170:D171"/>
    <mergeCell ref="E175:E177"/>
    <mergeCell ref="E181:E184"/>
    <mergeCell ref="E178:E180"/>
    <mergeCell ref="E185:E198"/>
    <mergeCell ref="E146:E148"/>
    <mergeCell ref="E143:E145"/>
    <mergeCell ref="C141:C142"/>
    <mergeCell ref="E127:E140"/>
    <mergeCell ref="D141:D142"/>
    <mergeCell ref="A1:G1"/>
    <mergeCell ref="A2:B2"/>
    <mergeCell ref="C2:G2"/>
    <mergeCell ref="G32:G34"/>
    <mergeCell ref="G125:G126"/>
    <mergeCell ref="E96:E98"/>
    <mergeCell ref="G5:G6"/>
    <mergeCell ref="F16:F29"/>
    <mergeCell ref="E87:E89"/>
    <mergeCell ref="E90:E92"/>
    <mergeCell ref="F85:F86"/>
    <mergeCell ref="E41:E42"/>
    <mergeCell ref="G65:G66"/>
    <mergeCell ref="E93:E95"/>
    <mergeCell ref="F90:F92"/>
    <mergeCell ref="F62:F63"/>
    <mergeCell ref="G16:G29"/>
    <mergeCell ref="F10:F11"/>
    <mergeCell ref="F5:F6"/>
    <mergeCell ref="E5:E6"/>
    <mergeCell ref="E7:E9"/>
    <mergeCell ref="E43:E56"/>
    <mergeCell ref="G10:G11"/>
    <mergeCell ref="F13:F15"/>
    <mergeCell ref="A397:B397"/>
    <mergeCell ref="G317:G319"/>
    <mergeCell ref="E149:E151"/>
    <mergeCell ref="F156:F169"/>
    <mergeCell ref="E156:E169"/>
    <mergeCell ref="G213:G226"/>
    <mergeCell ref="G178:G179"/>
    <mergeCell ref="D315:D316"/>
    <mergeCell ref="F357:F370"/>
    <mergeCell ref="G357:G370"/>
    <mergeCell ref="E265:E267"/>
    <mergeCell ref="F265:F266"/>
    <mergeCell ref="E259:E261"/>
    <mergeCell ref="E268:E270"/>
    <mergeCell ref="F257:F258"/>
    <mergeCell ref="F259:F261"/>
    <mergeCell ref="E262:E264"/>
    <mergeCell ref="G302:G314"/>
    <mergeCell ref="D285:D286"/>
    <mergeCell ref="C227:C228"/>
    <mergeCell ref="D227:D228"/>
    <mergeCell ref="G259:G261"/>
    <mergeCell ref="D257:D258"/>
    <mergeCell ref="G229:G230"/>
    <mergeCell ref="A399:B399"/>
    <mergeCell ref="E397:F397"/>
    <mergeCell ref="D57:D58"/>
    <mergeCell ref="E71:E84"/>
    <mergeCell ref="F59:F61"/>
    <mergeCell ref="E62:E64"/>
    <mergeCell ref="D112:D113"/>
    <mergeCell ref="F65:F66"/>
    <mergeCell ref="E99:E111"/>
    <mergeCell ref="D85:D86"/>
    <mergeCell ref="F330:F342"/>
    <mergeCell ref="E347:E349"/>
    <mergeCell ref="E371:E383"/>
    <mergeCell ref="F371:F383"/>
    <mergeCell ref="D343:D344"/>
    <mergeCell ref="E345:E346"/>
    <mergeCell ref="F345:F346"/>
    <mergeCell ref="F350:F351"/>
    <mergeCell ref="E317:E319"/>
    <mergeCell ref="F323:F324"/>
    <mergeCell ref="E350:E352"/>
    <mergeCell ref="F320:F321"/>
    <mergeCell ref="C257:C258"/>
    <mergeCell ref="E271:E284"/>
    <mergeCell ref="G399:H399"/>
    <mergeCell ref="A384:H384"/>
    <mergeCell ref="E172:E174"/>
    <mergeCell ref="F172:F174"/>
    <mergeCell ref="C343:C344"/>
    <mergeCell ref="A389:G390"/>
    <mergeCell ref="A398:B398"/>
    <mergeCell ref="G398:H398"/>
    <mergeCell ref="E399:F399"/>
    <mergeCell ref="A385:G385"/>
    <mergeCell ref="C315:C316"/>
    <mergeCell ref="E353:E356"/>
    <mergeCell ref="F317:F319"/>
    <mergeCell ref="A386:G388"/>
    <mergeCell ref="G330:G342"/>
    <mergeCell ref="E326:E329"/>
    <mergeCell ref="G323:G324"/>
    <mergeCell ref="E330:E342"/>
    <mergeCell ref="F315:F316"/>
    <mergeCell ref="E323:E325"/>
    <mergeCell ref="F302:F314"/>
    <mergeCell ref="E398:F398"/>
    <mergeCell ref="F343:F344"/>
    <mergeCell ref="E357:E370"/>
    <mergeCell ref="E293:E295"/>
    <mergeCell ref="F268:F269"/>
    <mergeCell ref="G268:G269"/>
    <mergeCell ref="E243:E256"/>
    <mergeCell ref="E240:E242"/>
    <mergeCell ref="C285:C286"/>
    <mergeCell ref="F7:F8"/>
    <mergeCell ref="G7:G8"/>
    <mergeCell ref="F35:F36"/>
    <mergeCell ref="G35:G36"/>
    <mergeCell ref="F41:F42"/>
    <mergeCell ref="E287:E289"/>
    <mergeCell ref="G265:G266"/>
    <mergeCell ref="G271:G284"/>
    <mergeCell ref="E290:E292"/>
    <mergeCell ref="F271:F284"/>
    <mergeCell ref="C120:G120"/>
    <mergeCell ref="G93:G94"/>
    <mergeCell ref="F96:F98"/>
    <mergeCell ref="G96:G98"/>
    <mergeCell ref="C170:C171"/>
    <mergeCell ref="E117:E118"/>
    <mergeCell ref="F170:F171"/>
    <mergeCell ref="F112:F113"/>
    <mergeCell ref="E300:E314"/>
    <mergeCell ref="F243:F256"/>
    <mergeCell ref="G243:G256"/>
    <mergeCell ref="G127:G140"/>
    <mergeCell ref="F127:F140"/>
    <mergeCell ref="G185:G198"/>
    <mergeCell ref="F185:F198"/>
    <mergeCell ref="F30:F31"/>
    <mergeCell ref="G181:G183"/>
    <mergeCell ref="F231:F232"/>
    <mergeCell ref="G231:G232"/>
    <mergeCell ref="E296:E299"/>
    <mergeCell ref="G293:G294"/>
    <mergeCell ref="F201:F203"/>
    <mergeCell ref="G149:G150"/>
    <mergeCell ref="F114:F116"/>
    <mergeCell ref="A119:G119"/>
    <mergeCell ref="F213:F226"/>
    <mergeCell ref="E204:E206"/>
    <mergeCell ref="E231:E233"/>
    <mergeCell ref="A120:B120"/>
    <mergeCell ref="F152:F154"/>
    <mergeCell ref="E152:E155"/>
    <mergeCell ref="E122:E124"/>
    <mergeCell ref="D401:E401"/>
    <mergeCell ref="D402:E402"/>
    <mergeCell ref="D403:E403"/>
    <mergeCell ref="A407:B407"/>
    <mergeCell ref="C407:D407"/>
    <mergeCell ref="A408:B408"/>
    <mergeCell ref="C408:D408"/>
    <mergeCell ref="A409:B409"/>
    <mergeCell ref="C409:D409"/>
    <mergeCell ref="E408:F408"/>
    <mergeCell ref="E409:F409"/>
  </mergeCells>
  <phoneticPr fontId="3" type="noConversion"/>
  <printOptions horizontalCentered="1"/>
  <pageMargins left="0.59055118110236227" right="0.15748031496062992" top="0.19685039370078741" bottom="0.19685039370078741" header="0.23622047244094491" footer="0.19685039370078741"/>
  <pageSetup paperSize="9" scale="73" fitToWidth="2" fitToHeight="5" orientation="landscape" r:id="rId1"/>
  <headerFooter>
    <oddFooter>&amp;C&amp;P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workbookViewId="0">
      <pane xSplit="7" ySplit="4" topLeftCell="R39" activePane="bottomRight" state="frozenSplit"/>
      <selection pane="topRight" activeCell="H1" sqref="H1"/>
      <selection pane="bottomLeft" activeCell="A5" sqref="A5"/>
      <selection pane="bottomRight" activeCell="AY3" sqref="AY3"/>
    </sheetView>
  </sheetViews>
  <sheetFormatPr defaultRowHeight="15"/>
  <cols>
    <col min="1" max="1" width="5.5703125" style="1" bestFit="1" customWidth="1"/>
    <col min="2" max="2" width="18.85546875" style="30" bestFit="1" customWidth="1"/>
    <col min="3" max="3" width="5.5703125" style="30" bestFit="1" customWidth="1"/>
    <col min="4" max="4" width="6.42578125" style="30" customWidth="1"/>
    <col min="5" max="7" width="5.28515625" style="30" bestFit="1" customWidth="1"/>
    <col min="8" max="8" width="3.7109375" style="30" bestFit="1" customWidth="1"/>
    <col min="9" max="9" width="3.7109375" style="30" customWidth="1"/>
    <col min="10" max="11" width="3.7109375" style="30" bestFit="1" customWidth="1"/>
    <col min="12" max="12" width="3.7109375" style="30" customWidth="1"/>
    <col min="13" max="17" width="3.7109375" style="30" bestFit="1" customWidth="1"/>
    <col min="18" max="19" width="3.7109375" style="30" customWidth="1"/>
    <col min="20" max="22" width="2.7109375" style="30" customWidth="1"/>
    <col min="23" max="24" width="3.7109375" style="30" bestFit="1" customWidth="1"/>
    <col min="25" max="25" width="3.7109375" style="30" customWidth="1"/>
    <col min="26" max="30" width="3.7109375" style="30" bestFit="1" customWidth="1"/>
    <col min="31" max="31" width="3.7109375" style="30" customWidth="1"/>
    <col min="32" max="33" width="3.7109375" style="30" bestFit="1" customWidth="1"/>
    <col min="34" max="38" width="2.7109375" style="30" customWidth="1"/>
    <col min="39" max="40" width="3.7109375" style="30" bestFit="1" customWidth="1"/>
    <col min="41" max="41" width="3.7109375" style="30" customWidth="1"/>
    <col min="42" max="43" width="3.7109375" style="30" bestFit="1" customWidth="1"/>
    <col min="44" max="44" width="3.7109375" style="30" customWidth="1"/>
    <col min="45" max="46" width="3.7109375" style="30" bestFit="1" customWidth="1"/>
    <col min="47" max="47" width="3.7109375" style="30" customWidth="1"/>
    <col min="48" max="50" width="3.7109375" style="30" bestFit="1" customWidth="1"/>
    <col min="51" max="53" width="2.7109375" style="30" customWidth="1"/>
    <col min="54" max="16384" width="9.140625" style="30"/>
  </cols>
  <sheetData>
    <row r="1" spans="1:53" s="29" customFormat="1" ht="15.75" thickBot="1">
      <c r="A1" s="389"/>
      <c r="B1" s="390"/>
      <c r="C1" s="391"/>
      <c r="D1" s="395" t="s">
        <v>7</v>
      </c>
      <c r="E1" s="397" t="s">
        <v>9</v>
      </c>
      <c r="F1" s="398"/>
      <c r="G1" s="399"/>
      <c r="H1" s="400" t="s">
        <v>8</v>
      </c>
      <c r="I1" s="401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3"/>
    </row>
    <row r="2" spans="1:53" ht="15.75" thickBot="1">
      <c r="A2" s="392"/>
      <c r="B2" s="393"/>
      <c r="C2" s="394"/>
      <c r="D2" s="396"/>
      <c r="E2" s="10" t="s">
        <v>4</v>
      </c>
      <c r="F2" s="4" t="s">
        <v>5</v>
      </c>
      <c r="G2" s="5" t="s">
        <v>6</v>
      </c>
      <c r="H2" s="404" t="s">
        <v>4</v>
      </c>
      <c r="I2" s="405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7"/>
      <c r="W2" s="404" t="s">
        <v>5</v>
      </c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7"/>
      <c r="AK2" s="162"/>
      <c r="AL2" s="162"/>
      <c r="AM2" s="404" t="s">
        <v>6</v>
      </c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7"/>
    </row>
    <row r="3" spans="1:53" ht="132.75" customHeight="1" thickBot="1">
      <c r="A3" s="392"/>
      <c r="B3" s="393"/>
      <c r="C3" s="394"/>
      <c r="D3" s="396"/>
      <c r="E3" s="144" t="s">
        <v>74</v>
      </c>
      <c r="F3" s="145" t="s">
        <v>63</v>
      </c>
      <c r="G3" s="146" t="s">
        <v>64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49">
        <v>40562</v>
      </c>
      <c r="P3" s="143">
        <v>40564</v>
      </c>
      <c r="Q3" s="49">
        <v>40567</v>
      </c>
      <c r="R3" s="49">
        <v>40569</v>
      </c>
      <c r="S3" s="51">
        <v>40571</v>
      </c>
      <c r="T3" s="19">
        <v>40574</v>
      </c>
      <c r="U3" s="19"/>
      <c r="V3" s="20"/>
      <c r="W3" s="53">
        <v>40578</v>
      </c>
      <c r="X3" s="51">
        <v>40581</v>
      </c>
      <c r="Y3" s="51">
        <v>40583</v>
      </c>
      <c r="Z3" s="49">
        <v>40585</v>
      </c>
      <c r="AA3" s="51">
        <v>40588</v>
      </c>
      <c r="AB3" s="54">
        <v>40590</v>
      </c>
      <c r="AC3" s="51">
        <v>40592</v>
      </c>
      <c r="AD3" s="49">
        <v>40595</v>
      </c>
      <c r="AE3" s="49">
        <v>40597</v>
      </c>
      <c r="AF3" s="51">
        <v>40599</v>
      </c>
      <c r="AG3" s="54">
        <v>40602</v>
      </c>
      <c r="AH3" s="19"/>
      <c r="AI3" s="19"/>
      <c r="AJ3" s="20"/>
      <c r="AK3" s="163"/>
      <c r="AL3" s="163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40627</v>
      </c>
      <c r="AX3" s="49">
        <v>40630</v>
      </c>
      <c r="AY3" s="19" t="s">
        <v>78</v>
      </c>
      <c r="AZ3" s="19"/>
      <c r="BA3" s="20"/>
    </row>
    <row r="4" spans="1:53" ht="18.75" customHeight="1" thickBot="1">
      <c r="A4" s="31" t="s">
        <v>24</v>
      </c>
      <c r="B4" s="32" t="s">
        <v>12</v>
      </c>
      <c r="C4" s="33" t="s">
        <v>27</v>
      </c>
      <c r="D4" s="28">
        <f>IF(SUM(E4:G4)&gt;0,SUM(E4:G4),"")</f>
        <v>58</v>
      </c>
      <c r="E4" s="43">
        <f t="shared" ref="E4:BA4" si="0">IF(SUM(E5:E34)&gt;0,SUM(E5:E34),"")</f>
        <v>20</v>
      </c>
      <c r="F4" s="44">
        <f t="shared" si="0"/>
        <v>20</v>
      </c>
      <c r="G4" s="45">
        <f t="shared" si="0"/>
        <v>18</v>
      </c>
      <c r="H4" s="43">
        <f t="shared" si="0"/>
        <v>2</v>
      </c>
      <c r="I4" s="158"/>
      <c r="J4" s="44">
        <f t="shared" si="0"/>
        <v>3</v>
      </c>
      <c r="K4" s="44">
        <f t="shared" si="0"/>
        <v>2</v>
      </c>
      <c r="L4" s="44"/>
      <c r="M4" s="44">
        <f t="shared" si="0"/>
        <v>2</v>
      </c>
      <c r="N4" s="44">
        <f t="shared" si="0"/>
        <v>2</v>
      </c>
      <c r="O4" s="44">
        <f t="shared" si="0"/>
        <v>3</v>
      </c>
      <c r="P4" s="44">
        <f t="shared" si="0"/>
        <v>2</v>
      </c>
      <c r="Q4" s="44">
        <f t="shared" si="0"/>
        <v>2</v>
      </c>
      <c r="R4" s="44"/>
      <c r="S4" s="44">
        <f t="shared" si="0"/>
        <v>2</v>
      </c>
      <c r="T4" s="44" t="str">
        <f t="shared" si="0"/>
        <v/>
      </c>
      <c r="U4" s="44" t="str">
        <f t="shared" si="0"/>
        <v/>
      </c>
      <c r="V4" s="45" t="str">
        <f t="shared" si="0"/>
        <v/>
      </c>
      <c r="W4" s="43">
        <f t="shared" si="0"/>
        <v>3</v>
      </c>
      <c r="X4" s="44">
        <f t="shared" si="0"/>
        <v>2</v>
      </c>
      <c r="Y4" s="44"/>
      <c r="Z4" s="44">
        <f t="shared" si="0"/>
        <v>3</v>
      </c>
      <c r="AA4" s="44">
        <f t="shared" si="0"/>
        <v>2</v>
      </c>
      <c r="AB4" s="44">
        <f t="shared" si="0"/>
        <v>2</v>
      </c>
      <c r="AC4" s="44">
        <f t="shared" si="0"/>
        <v>2</v>
      </c>
      <c r="AD4" s="44">
        <f t="shared" si="0"/>
        <v>3</v>
      </c>
      <c r="AE4" s="44"/>
      <c r="AF4" s="44">
        <f t="shared" si="0"/>
        <v>2</v>
      </c>
      <c r="AG4" s="44" t="str">
        <f t="shared" si="0"/>
        <v/>
      </c>
      <c r="AH4" s="44" t="str">
        <f t="shared" si="0"/>
        <v/>
      </c>
      <c r="AI4" s="44" t="str">
        <f t="shared" si="0"/>
        <v/>
      </c>
      <c r="AJ4" s="45">
        <f t="shared" si="0"/>
        <v>1</v>
      </c>
      <c r="AK4" s="157"/>
      <c r="AL4" s="157"/>
      <c r="AM4" s="43">
        <f t="shared" si="0"/>
        <v>3</v>
      </c>
      <c r="AN4" s="44">
        <f t="shared" si="0"/>
        <v>2</v>
      </c>
      <c r="AO4" s="44"/>
      <c r="AP4" s="44">
        <f t="shared" si="0"/>
        <v>2</v>
      </c>
      <c r="AQ4" s="44">
        <f t="shared" si="0"/>
        <v>2</v>
      </c>
      <c r="AR4" s="44"/>
      <c r="AS4" s="44">
        <f t="shared" si="0"/>
        <v>3</v>
      </c>
      <c r="AT4" s="44">
        <f t="shared" si="0"/>
        <v>2</v>
      </c>
      <c r="AU4" s="44"/>
      <c r="AV4" s="44"/>
      <c r="AW4" s="44">
        <f t="shared" si="0"/>
        <v>2</v>
      </c>
      <c r="AX4" s="44" t="str">
        <f t="shared" si="0"/>
        <v/>
      </c>
      <c r="AY4" s="44" t="str">
        <f t="shared" si="0"/>
        <v/>
      </c>
      <c r="AZ4" s="44" t="str">
        <f t="shared" si="0"/>
        <v/>
      </c>
      <c r="BA4" s="45" t="str">
        <f t="shared" si="0"/>
        <v/>
      </c>
    </row>
    <row r="5" spans="1:53">
      <c r="A5" s="34">
        <v>1</v>
      </c>
      <c r="B5" s="35" t="s">
        <v>21</v>
      </c>
      <c r="C5" s="36" t="s">
        <v>28</v>
      </c>
      <c r="D5" s="21">
        <f t="shared" ref="D5:D34" si="1">IF(SUM(E5:G5)&gt;0,SUM(E5:G5),"")</f>
        <v>3</v>
      </c>
      <c r="E5" s="22">
        <f t="shared" ref="E5:E34" si="2">IF(SUM(H5:V5)&gt;0,SUM(H5:V5),"")</f>
        <v>1</v>
      </c>
      <c r="F5" s="23">
        <f t="shared" ref="F5:F34" si="3">IF(SUM(W5:AJ5)&gt;0,SUM(W5:AJ5),"")</f>
        <v>2</v>
      </c>
      <c r="G5" s="24" t="str">
        <f t="shared" ref="G5:G34" si="4">IF(SUM(AM5:BA5)&gt;0,SUM(AM5:BA5),"")</f>
        <v/>
      </c>
      <c r="H5" s="25" t="str">
        <f>IF(COUNTIF('Camilere Yapılan Vaaz Programı'!H$5:H$33,$C5)&gt;0,COUNTIF('Camilere Yapılan Vaaz Programı'!H$5:H$33,$C5),"")</f>
        <v/>
      </c>
      <c r="I5" s="159"/>
      <c r="J5" s="26">
        <f>IF(COUNTIF('Camilere Yapılan Vaaz Programı'!J$5:J$33,$C5)&gt;0,COUNTIF('Camilere Yapılan Vaaz Programı'!J$5:J$33,$C5),"")</f>
        <v>1</v>
      </c>
      <c r="K5" s="26" t="str">
        <f>IF(COUNTIF('Camilere Yapılan Vaaz Programı'!K$5:K$33,$C5)&gt;0,COUNTIF('Camilere Yapılan Vaaz Programı'!K$5:K$33,$C5),"")</f>
        <v/>
      </c>
      <c r="L5" s="26"/>
      <c r="M5" s="26" t="str">
        <f>IF(COUNTIF('Camilere Yapılan Vaaz Programı'!M$5:M$33,$C5)&gt;0,COUNTIF('Camilere Yapılan Vaaz Programı'!M$5:M$33,$C5),"")</f>
        <v/>
      </c>
      <c r="N5" s="26" t="str">
        <f>IF(COUNTIF('Camilere Yapılan Vaaz Programı'!N$5:N$33,$C5)&gt;0,COUNTIF('Camilere Yapılan Vaaz Programı'!N$5:N$33,$C5),"")</f>
        <v/>
      </c>
      <c r="O5" s="26" t="str">
        <f>IF(COUNTIF('Camilere Yapılan Vaaz Programı'!P$5:P$33,$C5)&gt;0,COUNTIF('Camilere Yapılan Vaaz Programı'!P$5:P$33,$C5),"")</f>
        <v/>
      </c>
      <c r="P5" s="26" t="str">
        <f>IF(COUNTIF('Camilere Yapılan Vaaz Programı'!Q$5:Q$33,$C5)&gt;0,COUNTIF('Camilere Yapılan Vaaz Programı'!Q$5:Q$33,$C5),"")</f>
        <v/>
      </c>
      <c r="Q5" s="26" t="str">
        <f>IF(COUNTIF('Camilere Yapılan Vaaz Programı'!S$5:S$33,$C5)&gt;0,COUNTIF('Camilere Yapılan Vaaz Programı'!S$5:S$33,$C5),"")</f>
        <v/>
      </c>
      <c r="R5" s="26"/>
      <c r="S5" s="26" t="str">
        <f>IF(COUNTIF('Camilere Yapılan Vaaz Programı'!T$5:T$33,$C5)&gt;0,COUNTIF('Camilere Yapılan Vaaz Programı'!T$5:T$33,$C5),"")</f>
        <v/>
      </c>
      <c r="T5" s="26" t="str">
        <f>IF(COUNTIF('Camilere Yapılan Vaaz Programı'!U$5:U$33,$C5)&gt;0,COUNTIF('Camilere Yapılan Vaaz Programı'!U$5:U$33,$C5),"")</f>
        <v/>
      </c>
      <c r="U5" s="26" t="str">
        <f>IF(COUNTIF('Camilere Yapılan Vaaz Programı'!V$5:V$33,$C5)&gt;0,COUNTIF('Camilere Yapılan Vaaz Programı'!V$5:V$33,$C5),"")</f>
        <v/>
      </c>
      <c r="V5" s="27" t="str">
        <f>IF(COUNTIF('Camilere Yapılan Vaaz Programı'!W$5:W$33,$C5)&gt;0,COUNTIF('Camilere Yapılan Vaaz Programı'!W$5:W$33,$C5),"")</f>
        <v/>
      </c>
      <c r="W5" s="25">
        <f>IF(COUNTIF('Camilere Yapılan Vaaz Programı'!X$5:X$33,$C5)&gt;0,COUNTIF('Camilere Yapılan Vaaz Programı'!X$5:X$33,$C5),"")</f>
        <v>1</v>
      </c>
      <c r="X5" s="26" t="str">
        <f>IF(COUNTIF('Camilere Yapılan Vaaz Programı'!Y$5:Y$33,$C5)&gt;0,COUNTIF('Camilere Yapılan Vaaz Programı'!Y$5:Y$33,$C5),"")</f>
        <v/>
      </c>
      <c r="Y5" s="26"/>
      <c r="Z5" s="26" t="str">
        <f>IF(COUNTIF('Camilere Yapılan Vaaz Programı'!AA$5:AA$33,$C5)&gt;0,COUNTIF('Camilere Yapılan Vaaz Programı'!AA$5:AA$33,$C5),"")</f>
        <v/>
      </c>
      <c r="AA5" s="26" t="str">
        <f>IF(COUNTIF('Camilere Yapılan Vaaz Programı'!AB$5:AB$33,$C5)&gt;0,COUNTIF('Camilere Yapılan Vaaz Programı'!AB$5:AB$33,$C5),"")</f>
        <v/>
      </c>
      <c r="AB5" s="26" t="str">
        <f>IF(COUNTIF('Camilere Yapılan Vaaz Programı'!AD$5:AD$33,$C5)&gt;0,COUNTIF('Camilere Yapılan Vaaz Programı'!AD$5:AD$33,$C5),"")</f>
        <v/>
      </c>
      <c r="AC5" s="26" t="str">
        <f>IF(COUNTIF('Camilere Yapılan Vaaz Programı'!AE$5:AE$33,$C5)&gt;0,COUNTIF('Camilere Yapılan Vaaz Programı'!AE$5:AE$33,$C5),"")</f>
        <v/>
      </c>
      <c r="AD5" s="26">
        <f>IF(COUNTIF('Camilere Yapılan Vaaz Programı'!AG$5:AG$33,$C5)&gt;0,COUNTIF('Camilere Yapılan Vaaz Programı'!AG$5:AG$33,$C5),"")</f>
        <v>1</v>
      </c>
      <c r="AE5" s="26"/>
      <c r="AF5" s="26" t="str">
        <f>IF(COUNTIF('Camilere Yapılan Vaaz Programı'!AH$5:AH$33,$C5)&gt;0,COUNTIF('Camilere Yapılan Vaaz Programı'!AH$5:AH$33,$C5),"")</f>
        <v/>
      </c>
      <c r="AG5" s="26" t="str">
        <f>IF(COUNTIF('Camilere Yapılan Vaaz Programı'!AI$5:AI$33,$C5)&gt;0,COUNTIF('Camilere Yapılan Vaaz Programı'!AI$5:AI$33,$C5),"")</f>
        <v/>
      </c>
      <c r="AH5" s="26" t="str">
        <f>IF(COUNTIF('Camilere Yapılan Vaaz Programı'!AJ$5:AJ$33,$C5)&gt;0,COUNTIF('Camilere Yapılan Vaaz Programı'!AJ$5:AJ$33,$C5),"")</f>
        <v/>
      </c>
      <c r="AI5" s="26" t="str">
        <f>IF(COUNTIF('Camilere Yapılan Vaaz Programı'!AK$5:AK$33,$C5)&gt;0,COUNTIF('Camilere Yapılan Vaaz Programı'!AK$5:AK$33,$C5),"")</f>
        <v/>
      </c>
      <c r="AJ5" s="27" t="str">
        <f>IF(COUNTIF('Camilere Yapılan Vaaz Programı'!AL$5:AL$33,$C5)&gt;0,COUNTIF('Camilere Yapılan Vaaz Programı'!AL$5:AL$33,$C5),"")</f>
        <v/>
      </c>
      <c r="AK5" s="164"/>
      <c r="AL5" s="164"/>
      <c r="AM5" s="25" t="str">
        <f>IF(COUNTIF('Camilere Yapılan Vaaz Programı'!AM$5:AM$33,$C5)&gt;0,COUNTIF('Camilere Yapılan Vaaz Programı'!AM$5:AM$33,$C5),"")</f>
        <v/>
      </c>
      <c r="AN5" s="26" t="str">
        <f>IF(COUNTIF('Camilere Yapılan Vaaz Programı'!AN$5:AN$33,$C5)&gt;0,COUNTIF('Camilere Yapılan Vaaz Programı'!AN$5:AN$33,$C5),"")</f>
        <v/>
      </c>
      <c r="AO5" s="26"/>
      <c r="AP5" s="26"/>
      <c r="AQ5" s="26" t="str">
        <f>IF(COUNTIF('Camilere Yapılan Vaaz Programı'!AQ$5:AQ$33,$C5)&gt;0,COUNTIF('Camilere Yapılan Vaaz Programı'!AQ$5:AQ$33,$C5),"")</f>
        <v/>
      </c>
      <c r="AR5" s="26"/>
      <c r="AS5" s="26" t="str">
        <f>IF(COUNTIF('Camilere Yapılan Vaaz Programı'!AS$5:AS$33,$C5)&gt;0,COUNTIF('Camilere Yapılan Vaaz Programı'!AS$5:AS$33,$C5),"")</f>
        <v/>
      </c>
      <c r="AT5" s="26" t="str">
        <f>IF(COUNTIF('Camilere Yapılan Vaaz Programı'!AT$5:AT$33,$C5)&gt;0,COUNTIF('Camilere Yapılan Vaaz Programı'!AT$5:AT$33,$C5),"")</f>
        <v/>
      </c>
      <c r="AU5" s="26"/>
      <c r="AV5" s="26"/>
      <c r="AW5" s="26" t="str">
        <f>IF(COUNTIF('Camilere Yapılan Vaaz Programı'!AW$5:AW$33,$C5)&gt;0,COUNTIF('Camilere Yapılan Vaaz Programı'!AW$5:AW$33,$C5),"")</f>
        <v/>
      </c>
      <c r="AX5" s="26" t="str">
        <f>IF(COUNTIF('Camilere Yapılan Vaaz Programı'!AX$5:AX$33,$C5)&gt;0,COUNTIF('Camilere Yapılan Vaaz Programı'!AX$5:AX$33,$C5),"")</f>
        <v/>
      </c>
      <c r="AY5" s="26" t="str">
        <f>IF(COUNTIF('Camilere Yapılan Vaaz Programı'!AY$5:AY$33,$C5)&gt;0,COUNTIF('Camilere Yapılan Vaaz Programı'!AY$5:AY$33,$C5),"")</f>
        <v/>
      </c>
      <c r="AZ5" s="26" t="str">
        <f>IF(COUNTIF('Camilere Yapılan Vaaz Programı'!AZ$5:AZ$33,$C5)&gt;0,COUNTIF('Camilere Yapılan Vaaz Programı'!AZ$5:AZ$33,$C5),"")</f>
        <v/>
      </c>
      <c r="BA5" s="27" t="str">
        <f>IF(COUNTIF('Camilere Yapılan Vaaz Programı'!BA$5:BA$33,$C5)&gt;0,COUNTIF('Camilere Yapılan Vaaz Programı'!BA$5:BA$33,$C5),"")</f>
        <v/>
      </c>
    </row>
    <row r="6" spans="1:53">
      <c r="A6" s="37">
        <v>2</v>
      </c>
      <c r="B6" s="38" t="s">
        <v>22</v>
      </c>
      <c r="C6" s="39" t="s">
        <v>29</v>
      </c>
      <c r="D6" s="17">
        <f t="shared" si="1"/>
        <v>1</v>
      </c>
      <c r="E6" s="13" t="str">
        <f t="shared" si="2"/>
        <v/>
      </c>
      <c r="F6" s="2" t="str">
        <f t="shared" si="3"/>
        <v/>
      </c>
      <c r="G6" s="14">
        <f t="shared" si="4"/>
        <v>1</v>
      </c>
      <c r="H6" s="11" t="str">
        <f>IF(COUNTIF('Camilere Yapılan Vaaz Programı'!H$5:H$33,$C6)&gt;0,COUNTIF('Camilere Yapılan Vaaz Programı'!H$5:H$33,$C6),"")</f>
        <v/>
      </c>
      <c r="I6" s="160"/>
      <c r="J6" s="3" t="str">
        <f>IF(COUNTIF('Camilere Yapılan Vaaz Programı'!J$5:J$33,$C6)&gt;0,COUNTIF('Camilere Yapılan Vaaz Programı'!J$5:J$33,$C6),"")</f>
        <v/>
      </c>
      <c r="K6" s="3" t="str">
        <f>IF(COUNTIF('Camilere Yapılan Vaaz Programı'!K$5:K$33,$C6)&gt;0,COUNTIF('Camilere Yapılan Vaaz Programı'!K$5:K$33,$C6),"")</f>
        <v/>
      </c>
      <c r="L6" s="3"/>
      <c r="M6" s="3" t="str">
        <f>IF(COUNTIF('Camilere Yapılan Vaaz Programı'!M$5:M$33,$C6)&gt;0,COUNTIF('Camilere Yapılan Vaaz Programı'!M$5:M$33,$C6),"")</f>
        <v/>
      </c>
      <c r="N6" s="3" t="str">
        <f>IF(COUNTIF('Camilere Yapılan Vaaz Programı'!N$5:N$33,$C6)&gt;0,COUNTIF('Camilere Yapılan Vaaz Programı'!N$5:N$33,$C6),"")</f>
        <v/>
      </c>
      <c r="O6" s="3" t="str">
        <f>IF(COUNTIF('Camilere Yapılan Vaaz Programı'!P$5:P$33,$C6)&gt;0,COUNTIF('Camilere Yapılan Vaaz Programı'!P$5:P$33,$C6),"")</f>
        <v/>
      </c>
      <c r="P6" s="3" t="str">
        <f>IF(COUNTIF('Camilere Yapılan Vaaz Programı'!Q$5:Q$33,$C6)&gt;0,COUNTIF('Camilere Yapılan Vaaz Programı'!Q$5:Q$33,$C6),"")</f>
        <v/>
      </c>
      <c r="Q6" s="3" t="str">
        <f>IF(COUNTIF('Camilere Yapılan Vaaz Programı'!S$5:S$33,$C6)&gt;0,COUNTIF('Camilere Yapılan Vaaz Programı'!S$5:S$33,$C6),"")</f>
        <v/>
      </c>
      <c r="R6" s="3"/>
      <c r="S6" s="3" t="str">
        <f>IF(COUNTIF('Camilere Yapılan Vaaz Programı'!T$5:T$33,$C6)&gt;0,COUNTIF('Camilere Yapılan Vaaz Programı'!T$5:T$33,$C6),"")</f>
        <v/>
      </c>
      <c r="T6" s="3" t="str">
        <f>IF(COUNTIF('Camilere Yapılan Vaaz Programı'!U$5:U$33,$C6)&gt;0,COUNTIF('Camilere Yapılan Vaaz Programı'!U$5:U$33,$C6),"")</f>
        <v/>
      </c>
      <c r="U6" s="3" t="str">
        <f>IF(COUNTIF('Camilere Yapılan Vaaz Programı'!V$5:V$33,$C6)&gt;0,COUNTIF('Camilere Yapılan Vaaz Programı'!V$5:V$33,$C6),"")</f>
        <v/>
      </c>
      <c r="V6" s="6" t="str">
        <f>IF(COUNTIF('Camilere Yapılan Vaaz Programı'!W$5:W$33,$C6)&gt;0,COUNTIF('Camilere Yapılan Vaaz Programı'!W$5:W$33,$C6),"")</f>
        <v/>
      </c>
      <c r="W6" s="11" t="str">
        <f>IF(COUNTIF('Camilere Yapılan Vaaz Programı'!X$5:X$33,$C6)&gt;0,COUNTIF('Camilere Yapılan Vaaz Programı'!X$5:X$33,$C6),"")</f>
        <v/>
      </c>
      <c r="X6" s="3" t="str">
        <f>IF(COUNTIF('Camilere Yapılan Vaaz Programı'!Y$5:Y$33,$C6)&gt;0,COUNTIF('Camilere Yapılan Vaaz Programı'!Y$5:Y$33,$C6),"")</f>
        <v/>
      </c>
      <c r="Y6" s="3"/>
      <c r="Z6" s="3" t="str">
        <f>IF(COUNTIF('Camilere Yapılan Vaaz Programı'!AA$5:AA$33,$C6)&gt;0,COUNTIF('Camilere Yapılan Vaaz Programı'!AA$5:AA$33,$C6),"")</f>
        <v/>
      </c>
      <c r="AA6" s="3" t="str">
        <f>IF(COUNTIF('Camilere Yapılan Vaaz Programı'!AB$5:AB$33,$C6)&gt;0,COUNTIF('Camilere Yapılan Vaaz Programı'!AB$5:AB$33,$C6),"")</f>
        <v/>
      </c>
      <c r="AB6" s="3" t="str">
        <f>IF(COUNTIF('Camilere Yapılan Vaaz Programı'!AD$5:AD$33,$C6)&gt;0,COUNTIF('Camilere Yapılan Vaaz Programı'!AD$5:AD$33,$C6),"")</f>
        <v/>
      </c>
      <c r="AC6" s="3" t="str">
        <f>IF(COUNTIF('Camilere Yapılan Vaaz Programı'!AE$5:AE$33,$C6)&gt;0,COUNTIF('Camilere Yapılan Vaaz Programı'!AE$5:AE$33,$C6),"")</f>
        <v/>
      </c>
      <c r="AD6" s="3" t="str">
        <f>IF(COUNTIF('Camilere Yapılan Vaaz Programı'!AG$5:AG$33,$C6)&gt;0,COUNTIF('Camilere Yapılan Vaaz Programı'!AG$5:AG$33,$C6),"")</f>
        <v/>
      </c>
      <c r="AE6" s="3"/>
      <c r="AF6" s="3" t="str">
        <f>IF(COUNTIF('Camilere Yapılan Vaaz Programı'!AH$5:AH$33,$C6)&gt;0,COUNTIF('Camilere Yapılan Vaaz Programı'!AH$5:AH$33,$C6),"")</f>
        <v/>
      </c>
      <c r="AG6" s="3" t="str">
        <f>IF(COUNTIF('Camilere Yapılan Vaaz Programı'!AI$5:AI$33,$C6)&gt;0,COUNTIF('Camilere Yapılan Vaaz Programı'!AI$5:AI$33,$C6),"")</f>
        <v/>
      </c>
      <c r="AH6" s="3" t="str">
        <f>IF(COUNTIF('Camilere Yapılan Vaaz Programı'!AJ$5:AJ$33,$C6)&gt;0,COUNTIF('Camilere Yapılan Vaaz Programı'!AJ$5:AJ$33,$C6),"")</f>
        <v/>
      </c>
      <c r="AI6" s="3" t="str">
        <f>IF(COUNTIF('Camilere Yapılan Vaaz Programı'!AK$5:AK$33,$C6)&gt;0,COUNTIF('Camilere Yapılan Vaaz Programı'!AK$5:AK$33,$C6),"")</f>
        <v/>
      </c>
      <c r="AJ6" s="6" t="str">
        <f>IF(COUNTIF('Camilere Yapılan Vaaz Programı'!AL$5:AL$33,$C6)&gt;0,COUNTIF('Camilere Yapılan Vaaz Programı'!AL$5:AL$33,$C6),"")</f>
        <v/>
      </c>
      <c r="AK6" s="165"/>
      <c r="AL6" s="165"/>
      <c r="AM6" s="11">
        <f>IF(COUNTIF('Camilere Yapılan Vaaz Programı'!AM$5:AM$33,$C6)&gt;0,COUNTIF('Camilere Yapılan Vaaz Programı'!AM$5:AM$33,$C6),"")</f>
        <v>1</v>
      </c>
      <c r="AN6" s="3" t="str">
        <f>IF(COUNTIF('Camilere Yapılan Vaaz Programı'!AN$5:AN$33,$C6)&gt;0,COUNTIF('Camilere Yapılan Vaaz Programı'!AN$5:AN$33,$C6),"")</f>
        <v/>
      </c>
      <c r="AO6" s="3"/>
      <c r="AP6" s="3" t="str">
        <f>IF(COUNTIF('Camilere Yapılan Vaaz Programı'!AP$5:AP$33,$C6)&gt;0,COUNTIF('Camilere Yapılan Vaaz Programı'!AP$5:AP$33,$C6),"")</f>
        <v/>
      </c>
      <c r="AQ6" s="3" t="str">
        <f>IF(COUNTIF('Camilere Yapılan Vaaz Programı'!AQ$5:AQ$33,$C6)&gt;0,COUNTIF('Camilere Yapılan Vaaz Programı'!AQ$5:AQ$33,$C6),"")</f>
        <v/>
      </c>
      <c r="AR6" s="3"/>
      <c r="AS6" s="3" t="str">
        <f>IF(COUNTIF('Camilere Yapılan Vaaz Programı'!AS$5:AS$33,$C6)&gt;0,COUNTIF('Camilere Yapılan Vaaz Programı'!AS$5:AS$33,$C6),"")</f>
        <v/>
      </c>
      <c r="AT6" s="3" t="str">
        <f>IF(COUNTIF('Camilere Yapılan Vaaz Programı'!AT$5:AT$33,$C6)&gt;0,COUNTIF('Camilere Yapılan Vaaz Programı'!AT$5:AT$33,$C6),"")</f>
        <v/>
      </c>
      <c r="AU6" s="3"/>
      <c r="AV6" s="3" t="str">
        <f>IF(COUNTIF('Camilere Yapılan Vaaz Programı'!AV$5:AV$33,$C6)&gt;0,COUNTIF('Camilere Yapılan Vaaz Programı'!AV$5:AV$33,$C6),"")</f>
        <v/>
      </c>
      <c r="AW6" s="3" t="str">
        <f>IF(COUNTIF('Camilere Yapılan Vaaz Programı'!AW$5:AW$33,$C6)&gt;0,COUNTIF('Camilere Yapılan Vaaz Programı'!AW$5:AW$33,$C6),"")</f>
        <v/>
      </c>
      <c r="AX6" s="3" t="str">
        <f>IF(COUNTIF('Camilere Yapılan Vaaz Programı'!AX$5:AX$33,$C6)&gt;0,COUNTIF('Camilere Yapılan Vaaz Programı'!AX$5:AX$33,$C6),"")</f>
        <v/>
      </c>
      <c r="AY6" s="3" t="str">
        <f>IF(COUNTIF('Camilere Yapılan Vaaz Programı'!AY$5:AY$33,$C6)&gt;0,COUNTIF('Camilere Yapılan Vaaz Programı'!AY$5:AY$33,$C6),"")</f>
        <v/>
      </c>
      <c r="AZ6" s="3" t="str">
        <f>IF(COUNTIF('Camilere Yapılan Vaaz Programı'!AZ$5:AZ$33,$C6)&gt;0,COUNTIF('Camilere Yapılan Vaaz Programı'!AZ$5:AZ$33,$C6),"")</f>
        <v/>
      </c>
      <c r="BA6" s="6" t="str">
        <f>IF(COUNTIF('Camilere Yapılan Vaaz Programı'!BA$5:BA$33,$C6)&gt;0,COUNTIF('Camilere Yapılan Vaaz Programı'!BA$5:BA$33,$C6),"")</f>
        <v/>
      </c>
    </row>
    <row r="7" spans="1:53">
      <c r="A7" s="37">
        <v>3</v>
      </c>
      <c r="B7" s="38" t="s">
        <v>58</v>
      </c>
      <c r="C7" s="39" t="s">
        <v>59</v>
      </c>
      <c r="D7" s="17">
        <f t="shared" si="1"/>
        <v>27</v>
      </c>
      <c r="E7" s="13">
        <f t="shared" si="2"/>
        <v>9</v>
      </c>
      <c r="F7" s="2">
        <f t="shared" si="3"/>
        <v>9</v>
      </c>
      <c r="G7" s="14">
        <f t="shared" si="4"/>
        <v>9</v>
      </c>
      <c r="H7" s="11">
        <f>IF(COUNTIF('Camilere Yapılan Vaaz Programı'!H$5:H$33,$C7)&gt;0,COUNTIF('Camilere Yapılan Vaaz Programı'!H$5:H$33,$C7),"")</f>
        <v>1</v>
      </c>
      <c r="I7" s="160"/>
      <c r="J7" s="3">
        <f>IF(COUNTIF('Camilere Yapılan Vaaz Programı'!J$5:J$33,$C7)&gt;0,COUNTIF('Camilere Yapılan Vaaz Programı'!J$5:J$33,$C7),"")</f>
        <v>1</v>
      </c>
      <c r="K7" s="3">
        <f>IF(COUNTIF('Camilere Yapılan Vaaz Programı'!K$5:K$33,$C7)&gt;0,COUNTIF('Camilere Yapılan Vaaz Programı'!K$5:K$33,$C7),"")</f>
        <v>1</v>
      </c>
      <c r="L7" s="3"/>
      <c r="M7" s="3">
        <f>IF(COUNTIF('Camilere Yapılan Vaaz Programı'!M$5:M$33,$C7)&gt;0,COUNTIF('Camilere Yapılan Vaaz Programı'!M$5:M$33,$C7),"")</f>
        <v>1</v>
      </c>
      <c r="N7" s="3">
        <f>IF(COUNTIF('Camilere Yapılan Vaaz Programı'!N$5:N$33,$C7)&gt;0,COUNTIF('Camilere Yapılan Vaaz Programı'!N$5:N$33,$C7),"")</f>
        <v>1</v>
      </c>
      <c r="O7" s="3">
        <f>IF(COUNTIF('Camilere Yapılan Vaaz Programı'!P$5:P$33,$C7)&gt;0,COUNTIF('Camilere Yapılan Vaaz Programı'!P$5:P$33,$C7),"")</f>
        <v>1</v>
      </c>
      <c r="P7" s="3">
        <f>IF(COUNTIF('Camilere Yapılan Vaaz Programı'!Q$5:Q$33,$C7)&gt;0,COUNTIF('Camilere Yapılan Vaaz Programı'!Q$5:Q$33,$C7),"")</f>
        <v>1</v>
      </c>
      <c r="Q7" s="3">
        <f>IF(COUNTIF('Camilere Yapılan Vaaz Programı'!S$5:S$33,$C7)&gt;0,COUNTIF('Camilere Yapılan Vaaz Programı'!S$5:S$33,$C7),"")</f>
        <v>1</v>
      </c>
      <c r="R7" s="3"/>
      <c r="S7" s="3">
        <f>IF(COUNTIF('Camilere Yapılan Vaaz Programı'!T$5:T$33,$C7)&gt;0,COUNTIF('Camilere Yapılan Vaaz Programı'!T$5:T$33,$C7),"")</f>
        <v>1</v>
      </c>
      <c r="T7" s="3" t="str">
        <f>IF(COUNTIF('Camilere Yapılan Vaaz Programı'!U$5:U$33,$C7)&gt;0,COUNTIF('Camilere Yapılan Vaaz Programı'!U$5:U$33,$C7),"")</f>
        <v/>
      </c>
      <c r="U7" s="3" t="str">
        <f>IF(COUNTIF('Camilere Yapılan Vaaz Programı'!V$5:V$33,$C7)&gt;0,COUNTIF('Camilere Yapılan Vaaz Programı'!V$5:V$33,$C7),"")</f>
        <v/>
      </c>
      <c r="V7" s="6" t="str">
        <f>IF(COUNTIF('Camilere Yapılan Vaaz Programı'!W$5:W$33,$C7)&gt;0,COUNTIF('Camilere Yapılan Vaaz Programı'!W$5:W$33,$C7),"")</f>
        <v/>
      </c>
      <c r="W7" s="11">
        <f>IF(COUNTIF('Camilere Yapılan Vaaz Programı'!X$5:X$33,$C7)&gt;0,COUNTIF('Camilere Yapılan Vaaz Programı'!X$5:X$33,$C7),"")</f>
        <v>1</v>
      </c>
      <c r="X7" s="3">
        <f>IF(COUNTIF('Camilere Yapılan Vaaz Programı'!Y$5:Y$33,$C7)&gt;0,COUNTIF('Camilere Yapılan Vaaz Programı'!Y$5:Y$33,$C7),"")</f>
        <v>1</v>
      </c>
      <c r="Y7" s="3"/>
      <c r="Z7" s="3">
        <f>IF(COUNTIF('Camilere Yapılan Vaaz Programı'!AA$5:AA$33,$C7)&gt;0,COUNTIF('Camilere Yapılan Vaaz Programı'!AA$5:AA$33,$C7),"")</f>
        <v>1</v>
      </c>
      <c r="AA7" s="3">
        <f>IF(COUNTIF('Camilere Yapılan Vaaz Programı'!AB$5:AB$33,$C7)&gt;0,COUNTIF('Camilere Yapılan Vaaz Programı'!AB$5:AB$33,$C7),"")</f>
        <v>1</v>
      </c>
      <c r="AB7" s="3">
        <f>IF(COUNTIF('Camilere Yapılan Vaaz Programı'!AD$5:AD$33,$C7)&gt;0,COUNTIF('Camilere Yapılan Vaaz Programı'!AD$5:AD$33,$C7),"")</f>
        <v>1</v>
      </c>
      <c r="AC7" s="3">
        <f>IF(COUNTIF('Camilere Yapılan Vaaz Programı'!AE$5:AE$33,$C7)&gt;0,COUNTIF('Camilere Yapılan Vaaz Programı'!AE$5:AE$33,$C7),"")</f>
        <v>1</v>
      </c>
      <c r="AD7" s="3">
        <f>IF(COUNTIF('Camilere Yapılan Vaaz Programı'!AG$5:AG$33,$C7)&gt;0,COUNTIF('Camilere Yapılan Vaaz Programı'!AG$5:AG$33,$C7),"")</f>
        <v>1</v>
      </c>
      <c r="AE7" s="3"/>
      <c r="AF7" s="3">
        <f>IF(COUNTIF('Camilere Yapılan Vaaz Programı'!AH$5:AH$33,$C7)&gt;0,COUNTIF('Camilere Yapılan Vaaz Programı'!AH$5:AH$33,$C7),"")</f>
        <v>1</v>
      </c>
      <c r="AG7" s="3" t="str">
        <f>IF(COUNTIF('Camilere Yapılan Vaaz Programı'!AI$5:AI$33,$C7)&gt;0,COUNTIF('Camilere Yapılan Vaaz Programı'!AI$5:AI$33,$C7),"")</f>
        <v/>
      </c>
      <c r="AH7" s="3" t="str">
        <f>IF(COUNTIF('Camilere Yapılan Vaaz Programı'!AJ$5:AJ$33,$C7)&gt;0,COUNTIF('Camilere Yapılan Vaaz Programı'!AJ$5:AJ$33,$C7),"")</f>
        <v/>
      </c>
      <c r="AI7" s="3" t="str">
        <f>IF(COUNTIF('Camilere Yapılan Vaaz Programı'!AK$5:AK$33,$C7)&gt;0,COUNTIF('Camilere Yapılan Vaaz Programı'!AK$5:AK$33,$C7),"")</f>
        <v/>
      </c>
      <c r="AJ7" s="6">
        <f>IF(COUNTIF('Camilere Yapılan Vaaz Programı'!AL$5:AL$33,$C7)&gt;0,COUNTIF('Camilere Yapılan Vaaz Programı'!AL$5:AL$33,$C7),"")</f>
        <v>1</v>
      </c>
      <c r="AK7" s="165"/>
      <c r="AL7" s="165"/>
      <c r="AM7" s="11">
        <f>IF(COUNTIF('Camilere Yapılan Vaaz Programı'!AM$5:AM$33,$C7)&gt;0,COUNTIF('Camilere Yapılan Vaaz Programı'!AM$5:AM$33,$C7),"")</f>
        <v>1</v>
      </c>
      <c r="AN7" s="3">
        <f>IF(COUNTIF('Camilere Yapılan Vaaz Programı'!AN$5:AN$33,$C7)&gt;0,COUNTIF('Camilere Yapılan Vaaz Programı'!AN$5:AN$33,$C7),"")</f>
        <v>1</v>
      </c>
      <c r="AO7" s="3"/>
      <c r="AP7" s="3">
        <f>IF(COUNTIF('Camilere Yapılan Vaaz Programı'!AP$5:AP$33,$C7)&gt;0,COUNTIF('Camilere Yapılan Vaaz Programı'!AP$5:AP$33,$C7),"")</f>
        <v>1</v>
      </c>
      <c r="AQ7" s="3">
        <f>IF(COUNTIF('Camilere Yapılan Vaaz Programı'!AQ$5:AQ$33,$C7)&gt;0,COUNTIF('Camilere Yapılan Vaaz Programı'!AQ$5:AQ$33,$C7),"")</f>
        <v>1</v>
      </c>
      <c r="AR7" s="3"/>
      <c r="AS7" s="3">
        <f>IF(COUNTIF('Camilere Yapılan Vaaz Programı'!AS$5:AS$33,$C7)&gt;0,COUNTIF('Camilere Yapılan Vaaz Programı'!AS$5:AS$33,$C7),"")</f>
        <v>1</v>
      </c>
      <c r="AT7" s="3">
        <f>IF(COUNTIF('Camilere Yapılan Vaaz Programı'!AT$5:AT$33,$C7)&gt;0,COUNTIF('Camilere Yapılan Vaaz Programı'!AT$5:AT$33,$C7),"")</f>
        <v>1</v>
      </c>
      <c r="AU7" s="3"/>
      <c r="AV7" s="3">
        <f>IF(COUNTIF('Camilere Yapılan Vaaz Programı'!AV$5:AV$33,$C7)&gt;0,COUNTIF('Camilere Yapılan Vaaz Programı'!AV$5:AV$33,$C7),"")</f>
        <v>2</v>
      </c>
      <c r="AW7" s="3">
        <f>IF(COUNTIF('Camilere Yapılan Vaaz Programı'!AW$5:AW$33,$C7)&gt;0,COUNTIF('Camilere Yapılan Vaaz Programı'!AW$5:AW$33,$C7),"")</f>
        <v>1</v>
      </c>
      <c r="AX7" s="3" t="str">
        <f>IF(COUNTIF('Camilere Yapılan Vaaz Programı'!AX$5:AX$33,$C7)&gt;0,COUNTIF('Camilere Yapılan Vaaz Programı'!AX$5:AX$33,$C7),"")</f>
        <v/>
      </c>
      <c r="AY7" s="3" t="str">
        <f>IF(COUNTIF('Camilere Yapılan Vaaz Programı'!AY$5:AY$33,$C7)&gt;0,COUNTIF('Camilere Yapılan Vaaz Programı'!AY$5:AY$33,$C7),"")</f>
        <v/>
      </c>
      <c r="AZ7" s="3" t="str">
        <f>IF(COUNTIF('Camilere Yapılan Vaaz Programı'!AZ$5:AZ$33,$C7)&gt;0,COUNTIF('Camilere Yapılan Vaaz Programı'!AZ$5:AZ$33,$C7),"")</f>
        <v/>
      </c>
      <c r="BA7" s="6" t="str">
        <f>IF(COUNTIF('Camilere Yapılan Vaaz Programı'!BA$5:BA$33,$C7)&gt;0,COUNTIF('Camilere Yapılan Vaaz Programı'!BA$5:BA$33,$C7),"")</f>
        <v/>
      </c>
    </row>
    <row r="8" spans="1:53">
      <c r="A8" s="37">
        <v>4</v>
      </c>
      <c r="B8" s="38" t="s">
        <v>60</v>
      </c>
      <c r="C8" s="39" t="s">
        <v>61</v>
      </c>
      <c r="D8" s="17" t="str">
        <f t="shared" si="1"/>
        <v/>
      </c>
      <c r="E8" s="13" t="str">
        <f t="shared" si="2"/>
        <v/>
      </c>
      <c r="F8" s="2" t="str">
        <f t="shared" si="3"/>
        <v/>
      </c>
      <c r="G8" s="14" t="str">
        <f t="shared" si="4"/>
        <v/>
      </c>
      <c r="H8" s="11" t="str">
        <f>IF(COUNTIF('Camilere Yapılan Vaaz Programı'!H$5:H$33,$C8)&gt;0,COUNTIF('Camilere Yapılan Vaaz Programı'!H$5:H$33,$C8),"")</f>
        <v/>
      </c>
      <c r="I8" s="160"/>
      <c r="J8" s="3" t="str">
        <f>IF(COUNTIF('Camilere Yapılan Vaaz Programı'!J$5:J$33,$C8)&gt;0,COUNTIF('Camilere Yapılan Vaaz Programı'!J$5:J$33,$C8),"")</f>
        <v/>
      </c>
      <c r="K8" s="3" t="str">
        <f>IF(COUNTIF('Camilere Yapılan Vaaz Programı'!K$5:K$33,$C8)&gt;0,COUNTIF('Camilere Yapılan Vaaz Programı'!K$5:K$33,$C8),"")</f>
        <v/>
      </c>
      <c r="L8" s="3"/>
      <c r="M8" s="3" t="str">
        <f>IF(COUNTIF('Camilere Yapılan Vaaz Programı'!M$5:M$33,$C8)&gt;0,COUNTIF('Camilere Yapılan Vaaz Programı'!M$5:M$33,$C8),"")</f>
        <v/>
      </c>
      <c r="N8" s="3" t="str">
        <f>IF(COUNTIF('Camilere Yapılan Vaaz Programı'!N$5:N$33,$C8)&gt;0,COUNTIF('Camilere Yapılan Vaaz Programı'!N$5:N$33,$C8),"")</f>
        <v/>
      </c>
      <c r="O8" s="3" t="str">
        <f>IF(COUNTIF('Camilere Yapılan Vaaz Programı'!P$5:P$33,$C8)&gt;0,COUNTIF('Camilere Yapılan Vaaz Programı'!P$5:P$33,$C8),"")</f>
        <v/>
      </c>
      <c r="P8" s="3" t="str">
        <f>IF(COUNTIF('Camilere Yapılan Vaaz Programı'!Q$5:Q$33,$C8)&gt;0,COUNTIF('Camilere Yapılan Vaaz Programı'!Q$5:Q$33,$C8),"")</f>
        <v/>
      </c>
      <c r="Q8" s="3" t="str">
        <f>IF(COUNTIF('Camilere Yapılan Vaaz Programı'!S$5:S$33,$C8)&gt;0,COUNTIF('Camilere Yapılan Vaaz Programı'!S$5:S$33,$C8),"")</f>
        <v/>
      </c>
      <c r="R8" s="3"/>
      <c r="S8" s="3" t="str">
        <f>IF(COUNTIF('Camilere Yapılan Vaaz Programı'!T$5:T$33,$C8)&gt;0,COUNTIF('Camilere Yapılan Vaaz Programı'!T$5:T$33,$C8),"")</f>
        <v/>
      </c>
      <c r="T8" s="3" t="str">
        <f>IF(COUNTIF('Camilere Yapılan Vaaz Programı'!U$5:U$33,$C8)&gt;0,COUNTIF('Camilere Yapılan Vaaz Programı'!U$5:U$33,$C8),"")</f>
        <v/>
      </c>
      <c r="U8" s="3" t="str">
        <f>IF(COUNTIF('Camilere Yapılan Vaaz Programı'!V$5:V$33,$C8)&gt;0,COUNTIF('Camilere Yapılan Vaaz Programı'!V$5:V$33,$C8),"")</f>
        <v/>
      </c>
      <c r="V8" s="6" t="str">
        <f>IF(COUNTIF('Camilere Yapılan Vaaz Programı'!W$5:W$33,$C8)&gt;0,COUNTIF('Camilere Yapılan Vaaz Programı'!W$5:W$33,$C8),"")</f>
        <v/>
      </c>
      <c r="W8" s="11" t="str">
        <f>IF(COUNTIF('Camilere Yapılan Vaaz Programı'!X$5:X$33,$C8)&gt;0,COUNTIF('Camilere Yapılan Vaaz Programı'!X$5:X$33,$C8),"")</f>
        <v/>
      </c>
      <c r="X8" s="3" t="str">
        <f>IF(COUNTIF('Camilere Yapılan Vaaz Programı'!Y$5:Y$33,$C8)&gt;0,COUNTIF('Camilere Yapılan Vaaz Programı'!Y$5:Y$33,$C8),"")</f>
        <v/>
      </c>
      <c r="Y8" s="3"/>
      <c r="Z8" s="3" t="str">
        <f>IF(COUNTIF('Camilere Yapılan Vaaz Programı'!AA$5:AA$33,$C8)&gt;0,COUNTIF('Camilere Yapılan Vaaz Programı'!AA$5:AA$33,$C8),"")</f>
        <v/>
      </c>
      <c r="AA8" s="3" t="str">
        <f>IF(COUNTIF('Camilere Yapılan Vaaz Programı'!AB$5:AB$33,$C8)&gt;0,COUNTIF('Camilere Yapılan Vaaz Programı'!AB$5:AB$33,$C8),"")</f>
        <v/>
      </c>
      <c r="AB8" s="3" t="str">
        <f>IF(COUNTIF('Camilere Yapılan Vaaz Programı'!AD$5:AD$33,$C8)&gt;0,COUNTIF('Camilere Yapılan Vaaz Programı'!AD$5:AD$33,$C8),"")</f>
        <v/>
      </c>
      <c r="AC8" s="3" t="str">
        <f>IF(COUNTIF('Camilere Yapılan Vaaz Programı'!AE$5:AE$33,$C8)&gt;0,COUNTIF('Camilere Yapılan Vaaz Programı'!AE$5:AE$33,$C8),"")</f>
        <v/>
      </c>
      <c r="AD8" s="3" t="str">
        <f>IF(COUNTIF('Camilere Yapılan Vaaz Programı'!AG$5:AG$33,$C8)&gt;0,COUNTIF('Camilere Yapılan Vaaz Programı'!AG$5:AG$33,$C8),"")</f>
        <v/>
      </c>
      <c r="AE8" s="3"/>
      <c r="AF8" s="3" t="str">
        <f>IF(COUNTIF('Camilere Yapılan Vaaz Programı'!AH$5:AH$33,$C8)&gt;0,COUNTIF('Camilere Yapılan Vaaz Programı'!AH$5:AH$33,$C8),"")</f>
        <v/>
      </c>
      <c r="AG8" s="3" t="str">
        <f>IF(COUNTIF('Camilere Yapılan Vaaz Programı'!AI$5:AI$33,$C8)&gt;0,COUNTIF('Camilere Yapılan Vaaz Programı'!AI$5:AI$33,$C8),"")</f>
        <v/>
      </c>
      <c r="AH8" s="3" t="str">
        <f>IF(COUNTIF('Camilere Yapılan Vaaz Programı'!AJ$5:AJ$33,$C8)&gt;0,COUNTIF('Camilere Yapılan Vaaz Programı'!AJ$5:AJ$33,$C8),"")</f>
        <v/>
      </c>
      <c r="AI8" s="3" t="str">
        <f>IF(COUNTIF('Camilere Yapılan Vaaz Programı'!AK$5:AK$33,$C8)&gt;0,COUNTIF('Camilere Yapılan Vaaz Programı'!AK$5:AK$33,$C8),"")</f>
        <v/>
      </c>
      <c r="AJ8" s="6" t="str">
        <f>IF(COUNTIF('Camilere Yapılan Vaaz Programı'!AL$5:AL$33,$C8)&gt;0,COUNTIF('Camilere Yapılan Vaaz Programı'!AL$5:AL$33,$C8),"")</f>
        <v/>
      </c>
      <c r="AK8" s="165"/>
      <c r="AL8" s="165"/>
      <c r="AM8" s="11" t="str">
        <f>IF(COUNTIF('Camilere Yapılan Vaaz Programı'!AM$5:AM$33,$C8)&gt;0,COUNTIF('Camilere Yapılan Vaaz Programı'!AM$5:AM$33,$C8),"")</f>
        <v/>
      </c>
      <c r="AN8" s="3" t="str">
        <f>IF(COUNTIF('Camilere Yapılan Vaaz Programı'!AN$5:AN$33,$C8)&gt;0,COUNTIF('Camilere Yapılan Vaaz Programı'!AN$5:AN$33,$C8),"")</f>
        <v/>
      </c>
      <c r="AO8" s="3"/>
      <c r="AP8" s="3" t="str">
        <f>IF(COUNTIF('Camilere Yapılan Vaaz Programı'!AP$5:AP$33,$C8)&gt;0,COUNTIF('Camilere Yapılan Vaaz Programı'!AP$5:AP$33,$C8),"")</f>
        <v/>
      </c>
      <c r="AQ8" s="3" t="str">
        <f>IF(COUNTIF('Camilere Yapılan Vaaz Programı'!AQ$5:AQ$33,$C8)&gt;0,COUNTIF('Camilere Yapılan Vaaz Programı'!AQ$5:AQ$33,$C8),"")</f>
        <v/>
      </c>
      <c r="AR8" s="3"/>
      <c r="AS8" s="3" t="str">
        <f>IF(COUNTIF('Camilere Yapılan Vaaz Programı'!AS$5:AS$33,$C8)&gt;0,COUNTIF('Camilere Yapılan Vaaz Programı'!AS$5:AS$33,$C8),"")</f>
        <v/>
      </c>
      <c r="AT8" s="3" t="str">
        <f>IF(COUNTIF('Camilere Yapılan Vaaz Programı'!AT$5:AT$33,$C8)&gt;0,COUNTIF('Camilere Yapılan Vaaz Programı'!AT$5:AT$33,$C8),"")</f>
        <v/>
      </c>
      <c r="AU8" s="3"/>
      <c r="AV8" s="3" t="str">
        <f>IF(COUNTIF('Camilere Yapılan Vaaz Programı'!AV$5:AV$33,$C8)&gt;0,COUNTIF('Camilere Yapılan Vaaz Programı'!AV$5:AV$33,$C8),"")</f>
        <v/>
      </c>
      <c r="AW8" s="3" t="str">
        <f>IF(COUNTIF('Camilere Yapılan Vaaz Programı'!AW$5:AW$33,$C8)&gt;0,COUNTIF('Camilere Yapılan Vaaz Programı'!AW$5:AW$33,$C8),"")</f>
        <v/>
      </c>
      <c r="AX8" s="3" t="str">
        <f>IF(COUNTIF('Camilere Yapılan Vaaz Programı'!AX$5:AX$33,$C8)&gt;0,COUNTIF('Camilere Yapılan Vaaz Programı'!AX$5:AX$33,$C8),"")</f>
        <v/>
      </c>
      <c r="AY8" s="3" t="str">
        <f>IF(COUNTIF('Camilere Yapılan Vaaz Programı'!AY$5:AY$33,$C8)&gt;0,COUNTIF('Camilere Yapılan Vaaz Programı'!AY$5:AY$33,$C8),"")</f>
        <v/>
      </c>
      <c r="AZ8" s="3" t="str">
        <f>IF(COUNTIF('Camilere Yapılan Vaaz Programı'!AZ$5:AZ$33,$C8)&gt;0,COUNTIF('Camilere Yapılan Vaaz Programı'!AZ$5:AZ$33,$C8),"")</f>
        <v/>
      </c>
      <c r="BA8" s="6" t="str">
        <f>IF(COUNTIF('Camilere Yapılan Vaaz Programı'!BA$5:BA$33,$C8)&gt;0,COUNTIF('Camilere Yapılan Vaaz Programı'!BA$5:BA$33,$C8),"")</f>
        <v/>
      </c>
    </row>
    <row r="9" spans="1:53">
      <c r="A9" s="37">
        <v>5</v>
      </c>
      <c r="B9" s="38" t="s">
        <v>23</v>
      </c>
      <c r="C9" s="39" t="s">
        <v>30</v>
      </c>
      <c r="D9" s="17" t="str">
        <f t="shared" si="1"/>
        <v/>
      </c>
      <c r="E9" s="13" t="str">
        <f t="shared" si="2"/>
        <v/>
      </c>
      <c r="F9" s="2" t="str">
        <f t="shared" si="3"/>
        <v/>
      </c>
      <c r="G9" s="14" t="str">
        <f t="shared" si="4"/>
        <v/>
      </c>
      <c r="H9" s="11" t="str">
        <f>IF(COUNTIF('Camilere Yapılan Vaaz Programı'!H$5:H$33,$C9)&gt;0,COUNTIF('Camilere Yapılan Vaaz Programı'!H$5:H$33,$C9),"")</f>
        <v/>
      </c>
      <c r="I9" s="160"/>
      <c r="J9" s="3" t="str">
        <f>IF(COUNTIF('Camilere Yapılan Vaaz Programı'!J$5:J$33,$C9)&gt;0,COUNTIF('Camilere Yapılan Vaaz Programı'!J$5:J$33,$C9),"")</f>
        <v/>
      </c>
      <c r="K9" s="3" t="str">
        <f>IF(COUNTIF('Camilere Yapılan Vaaz Programı'!K$5:K$33,$C9)&gt;0,COUNTIF('Camilere Yapılan Vaaz Programı'!K$5:K$33,$C9),"")</f>
        <v/>
      </c>
      <c r="L9" s="3"/>
      <c r="M9" s="3" t="str">
        <f>IF(COUNTIF('Camilere Yapılan Vaaz Programı'!M$5:M$33,$C9)&gt;0,COUNTIF('Camilere Yapılan Vaaz Programı'!M$5:M$33,$C9),"")</f>
        <v/>
      </c>
      <c r="N9" s="3" t="str">
        <f>IF(COUNTIF('Camilere Yapılan Vaaz Programı'!N$5:N$33,$C9)&gt;0,COUNTIF('Camilere Yapılan Vaaz Programı'!N$5:N$33,$C9),"")</f>
        <v/>
      </c>
      <c r="O9" s="3" t="str">
        <f>IF(COUNTIF('Camilere Yapılan Vaaz Programı'!P$5:P$33,$C9)&gt;0,COUNTIF('Camilere Yapılan Vaaz Programı'!P$5:P$33,$C9),"")</f>
        <v/>
      </c>
      <c r="P9" s="3" t="str">
        <f>IF(COUNTIF('Camilere Yapılan Vaaz Programı'!Q$5:Q$33,$C9)&gt;0,COUNTIF('Camilere Yapılan Vaaz Programı'!Q$5:Q$33,$C9),"")</f>
        <v/>
      </c>
      <c r="Q9" s="3" t="str">
        <f>IF(COUNTIF('Camilere Yapılan Vaaz Programı'!S$5:S$33,$C9)&gt;0,COUNTIF('Camilere Yapılan Vaaz Programı'!S$5:S$33,$C9),"")</f>
        <v/>
      </c>
      <c r="R9" s="3"/>
      <c r="S9" s="3" t="str">
        <f>IF(COUNTIF('Camilere Yapılan Vaaz Programı'!T$5:T$33,$C9)&gt;0,COUNTIF('Camilere Yapılan Vaaz Programı'!T$5:T$33,$C9),"")</f>
        <v/>
      </c>
      <c r="T9" s="3" t="str">
        <f>IF(COUNTIF('Camilere Yapılan Vaaz Programı'!U$5:U$33,$C9)&gt;0,COUNTIF('Camilere Yapılan Vaaz Programı'!U$5:U$33,$C9),"")</f>
        <v/>
      </c>
      <c r="U9" s="3" t="str">
        <f>IF(COUNTIF('Camilere Yapılan Vaaz Programı'!V$5:V$33,$C9)&gt;0,COUNTIF('Camilere Yapılan Vaaz Programı'!V$5:V$33,$C9),"")</f>
        <v/>
      </c>
      <c r="V9" s="6" t="str">
        <f>IF(COUNTIF('Camilere Yapılan Vaaz Programı'!W$5:W$33,$C9)&gt;0,COUNTIF('Camilere Yapılan Vaaz Programı'!W$5:W$33,$C9),"")</f>
        <v/>
      </c>
      <c r="W9" s="11" t="str">
        <f>IF(COUNTIF('Camilere Yapılan Vaaz Programı'!X$5:X$33,$C9)&gt;0,COUNTIF('Camilere Yapılan Vaaz Programı'!X$5:X$33,$C9),"")</f>
        <v/>
      </c>
      <c r="X9" s="3" t="str">
        <f>IF(COUNTIF('Camilere Yapılan Vaaz Programı'!Y$5:Y$33,$C9)&gt;0,COUNTIF('Camilere Yapılan Vaaz Programı'!Y$5:Y$33,$C9),"")</f>
        <v/>
      </c>
      <c r="Y9" s="3"/>
      <c r="Z9" s="3" t="str">
        <f>IF(COUNTIF('Camilere Yapılan Vaaz Programı'!AA$5:AA$33,$C9)&gt;0,COUNTIF('Camilere Yapılan Vaaz Programı'!AA$5:AA$33,$C9),"")</f>
        <v/>
      </c>
      <c r="AA9" s="3" t="str">
        <f>IF(COUNTIF('Camilere Yapılan Vaaz Programı'!AB$5:AB$33,$C9)&gt;0,COUNTIF('Camilere Yapılan Vaaz Programı'!AB$5:AB$33,$C9),"")</f>
        <v/>
      </c>
      <c r="AB9" s="3" t="str">
        <f>IF(COUNTIF('Camilere Yapılan Vaaz Programı'!AD$5:AD$33,$C9)&gt;0,COUNTIF('Camilere Yapılan Vaaz Programı'!AD$5:AD$33,$C9),"")</f>
        <v/>
      </c>
      <c r="AC9" s="3" t="str">
        <f>IF(COUNTIF('Camilere Yapılan Vaaz Programı'!AE$5:AE$33,$C9)&gt;0,COUNTIF('Camilere Yapılan Vaaz Programı'!AE$5:AE$33,$C9),"")</f>
        <v/>
      </c>
      <c r="AD9" s="3" t="str">
        <f>IF(COUNTIF('Camilere Yapılan Vaaz Programı'!AG$5:AG$33,$C9)&gt;0,COUNTIF('Camilere Yapılan Vaaz Programı'!AG$5:AG$33,$C9),"")</f>
        <v/>
      </c>
      <c r="AE9" s="3"/>
      <c r="AF9" s="3" t="str">
        <f>IF(COUNTIF('Camilere Yapılan Vaaz Programı'!AH$5:AH$33,$C9)&gt;0,COUNTIF('Camilere Yapılan Vaaz Programı'!AH$5:AH$33,$C9),"")</f>
        <v/>
      </c>
      <c r="AG9" s="3" t="str">
        <f>IF(COUNTIF('Camilere Yapılan Vaaz Programı'!AI$5:AI$33,$C9)&gt;0,COUNTIF('Camilere Yapılan Vaaz Programı'!AI$5:AI$33,$C9),"")</f>
        <v/>
      </c>
      <c r="AH9" s="3" t="str">
        <f>IF(COUNTIF('Camilere Yapılan Vaaz Programı'!AJ$5:AJ$33,$C9)&gt;0,COUNTIF('Camilere Yapılan Vaaz Programı'!AJ$5:AJ$33,$C9),"")</f>
        <v/>
      </c>
      <c r="AI9" s="3" t="str">
        <f>IF(COUNTIF('Camilere Yapılan Vaaz Programı'!AK$5:AK$33,$C9)&gt;0,COUNTIF('Camilere Yapılan Vaaz Programı'!AK$5:AK$33,$C9),"")</f>
        <v/>
      </c>
      <c r="AJ9" s="6" t="str">
        <f>IF(COUNTIF('Camilere Yapılan Vaaz Programı'!AL$5:AL$33,$C9)&gt;0,COUNTIF('Camilere Yapılan Vaaz Programı'!AL$5:AL$33,$C9),"")</f>
        <v/>
      </c>
      <c r="AK9" s="165"/>
      <c r="AL9" s="165"/>
      <c r="AM9" s="11" t="str">
        <f>IF(COUNTIF('Camilere Yapılan Vaaz Programı'!AM$5:AM$33,$C9)&gt;0,COUNTIF('Camilere Yapılan Vaaz Programı'!AM$5:AM$33,$C9),"")</f>
        <v/>
      </c>
      <c r="AN9" s="3" t="str">
        <f>IF(COUNTIF('Camilere Yapılan Vaaz Programı'!AN$5:AN$33,$C9)&gt;0,COUNTIF('Camilere Yapılan Vaaz Programı'!AN$5:AN$33,$C9),"")</f>
        <v/>
      </c>
      <c r="AO9" s="3"/>
      <c r="AP9" s="3" t="str">
        <f>IF(COUNTIF('Camilere Yapılan Vaaz Programı'!AP$5:AP$33,$C9)&gt;0,COUNTIF('Camilere Yapılan Vaaz Programı'!AP$5:AP$33,$C9),"")</f>
        <v/>
      </c>
      <c r="AQ9" s="3" t="str">
        <f>IF(COUNTIF('Camilere Yapılan Vaaz Programı'!AQ$5:AQ$33,$C9)&gt;0,COUNTIF('Camilere Yapılan Vaaz Programı'!AQ$5:AQ$33,$C9),"")</f>
        <v/>
      </c>
      <c r="AR9" s="3"/>
      <c r="AS9" s="3" t="str">
        <f>IF(COUNTIF('Camilere Yapılan Vaaz Programı'!AS$5:AS$33,$C9)&gt;0,COUNTIF('Camilere Yapılan Vaaz Programı'!AS$5:AS$33,$C9),"")</f>
        <v/>
      </c>
      <c r="AT9" s="3" t="str">
        <f>IF(COUNTIF('Camilere Yapılan Vaaz Programı'!AT$5:AT$33,$C9)&gt;0,COUNTIF('Camilere Yapılan Vaaz Programı'!AT$5:AT$33,$C9),"")</f>
        <v/>
      </c>
      <c r="AU9" s="3"/>
      <c r="AV9" s="3" t="str">
        <f>IF(COUNTIF('Camilere Yapılan Vaaz Programı'!AV$5:AV$33,$C9)&gt;0,COUNTIF('Camilere Yapılan Vaaz Programı'!AV$5:AV$33,$C9),"")</f>
        <v/>
      </c>
      <c r="AW9" s="3" t="str">
        <f>IF(COUNTIF('Camilere Yapılan Vaaz Programı'!AW$5:AW$33,$C9)&gt;0,COUNTIF('Camilere Yapılan Vaaz Programı'!AW$5:AW$33,$C9),"")</f>
        <v/>
      </c>
      <c r="AX9" s="3" t="str">
        <f>IF(COUNTIF('Camilere Yapılan Vaaz Programı'!AX$5:AX$33,$C9)&gt;0,COUNTIF('Camilere Yapılan Vaaz Programı'!AX$5:AX$33,$C9),"")</f>
        <v/>
      </c>
      <c r="AY9" s="3" t="str">
        <f>IF(COUNTIF('Camilere Yapılan Vaaz Programı'!AY$5:AY$33,$C9)&gt;0,COUNTIF('Camilere Yapılan Vaaz Programı'!AY$5:AY$33,$C9),"")</f>
        <v/>
      </c>
      <c r="AZ9" s="3" t="str">
        <f>IF(COUNTIF('Camilere Yapılan Vaaz Programı'!AZ$5:AZ$33,$C9)&gt;0,COUNTIF('Camilere Yapılan Vaaz Programı'!AZ$5:AZ$33,$C9),"")</f>
        <v/>
      </c>
      <c r="BA9" s="6" t="str">
        <f>IF(COUNTIF('Camilere Yapılan Vaaz Programı'!BA$5:BA$33,$C9)&gt;0,COUNTIF('Camilere Yapılan Vaaz Programı'!BA$5:BA$33,$C9),"")</f>
        <v/>
      </c>
    </row>
    <row r="10" spans="1:53">
      <c r="A10" s="46">
        <v>6</v>
      </c>
      <c r="B10" s="47" t="s">
        <v>13</v>
      </c>
      <c r="C10" s="48" t="s">
        <v>31</v>
      </c>
      <c r="D10" s="17">
        <f t="shared" si="1"/>
        <v>4</v>
      </c>
      <c r="E10" s="13">
        <f t="shared" si="2"/>
        <v>1</v>
      </c>
      <c r="F10" s="2">
        <f t="shared" si="3"/>
        <v>1</v>
      </c>
      <c r="G10" s="14">
        <f t="shared" si="4"/>
        <v>2</v>
      </c>
      <c r="H10" s="11" t="str">
        <f>IF(COUNTIF('Camilere Yapılan Vaaz Programı'!H$5:H$33,$C10)&gt;0,COUNTIF('Camilere Yapılan Vaaz Programı'!H$5:H$33,$C10),"")</f>
        <v/>
      </c>
      <c r="I10" s="160"/>
      <c r="J10" s="3" t="str">
        <f>IF(COUNTIF('Camilere Yapılan Vaaz Programı'!J$5:J$33,$C10)&gt;0,COUNTIF('Camilere Yapılan Vaaz Programı'!J$5:J$33,$C10),"")</f>
        <v/>
      </c>
      <c r="K10" s="3" t="str">
        <f>IF(COUNTIF('Camilere Yapılan Vaaz Programı'!K$5:K$33,$C10)&gt;0,COUNTIF('Camilere Yapılan Vaaz Programı'!K$5:K$33,$C10),"")</f>
        <v/>
      </c>
      <c r="L10" s="3"/>
      <c r="M10" s="3" t="str">
        <f>IF(COUNTIF('Camilere Yapılan Vaaz Programı'!M$5:M$33,$C10)&gt;0,COUNTIF('Camilere Yapılan Vaaz Programı'!M$5:M$33,$C10),"")</f>
        <v/>
      </c>
      <c r="N10" s="3" t="str">
        <f>IF(COUNTIF('Camilere Yapılan Vaaz Programı'!N$5:N$33,$C10)&gt;0,COUNTIF('Camilere Yapılan Vaaz Programı'!N$5:N$33,$C10),"")</f>
        <v/>
      </c>
      <c r="O10" s="3">
        <f>IF(COUNTIF('Camilere Yapılan Vaaz Programı'!P$5:P$33,$C10)&gt;0,COUNTIF('Camilere Yapılan Vaaz Programı'!P$5:P$33,$C10),"")</f>
        <v>1</v>
      </c>
      <c r="P10" s="3" t="str">
        <f>IF(COUNTIF('Camilere Yapılan Vaaz Programı'!Q$5:Q$33,$C10)&gt;0,COUNTIF('Camilere Yapılan Vaaz Programı'!Q$5:Q$33,$C10),"")</f>
        <v/>
      </c>
      <c r="Q10" s="3" t="str">
        <f>IF(COUNTIF('Camilere Yapılan Vaaz Programı'!S$5:S$33,$C10)&gt;0,COUNTIF('Camilere Yapılan Vaaz Programı'!S$5:S$33,$C10),"")</f>
        <v/>
      </c>
      <c r="R10" s="3"/>
      <c r="S10" s="3" t="str">
        <f>IF(COUNTIF('Camilere Yapılan Vaaz Programı'!T$5:T$33,$C10)&gt;0,COUNTIF('Camilere Yapılan Vaaz Programı'!T$5:T$33,$C10),"")</f>
        <v/>
      </c>
      <c r="T10" s="3" t="str">
        <f>IF(COUNTIF('Camilere Yapılan Vaaz Programı'!U$5:U$33,$C10)&gt;0,COUNTIF('Camilere Yapılan Vaaz Programı'!U$5:U$33,$C10),"")</f>
        <v/>
      </c>
      <c r="U10" s="3" t="str">
        <f>IF(COUNTIF('Camilere Yapılan Vaaz Programı'!V$5:V$33,$C10)&gt;0,COUNTIF('Camilere Yapılan Vaaz Programı'!V$5:V$33,$C10),"")</f>
        <v/>
      </c>
      <c r="V10" s="6" t="str">
        <f>IF(COUNTIF('Camilere Yapılan Vaaz Programı'!W$5:W$33,$C10)&gt;0,COUNTIF('Camilere Yapılan Vaaz Programı'!W$5:W$33,$C10),"")</f>
        <v/>
      </c>
      <c r="W10" s="11" t="str">
        <f>IF(COUNTIF('Camilere Yapılan Vaaz Programı'!X$5:X$33,$C10)&gt;0,COUNTIF('Camilere Yapılan Vaaz Programı'!X$5:X$33,$C10),"")</f>
        <v/>
      </c>
      <c r="X10" s="3" t="str">
        <f>IF(COUNTIF('Camilere Yapılan Vaaz Programı'!Y$5:Y$33,$C10)&gt;0,COUNTIF('Camilere Yapılan Vaaz Programı'!Y$5:Y$33,$C10),"")</f>
        <v/>
      </c>
      <c r="Y10" s="3"/>
      <c r="Z10" s="3">
        <f>IF(COUNTIF('Camilere Yapılan Vaaz Programı'!AA$5:AA$33,$C10)&gt;0,COUNTIF('Camilere Yapılan Vaaz Programı'!AA$5:AA$33,$C10),"")</f>
        <v>1</v>
      </c>
      <c r="AA10" s="3" t="str">
        <f>IF(COUNTIF('Camilere Yapılan Vaaz Programı'!AB$5:AB$33,$C10)&gt;0,COUNTIF('Camilere Yapılan Vaaz Programı'!AB$5:AB$33,$C10),"")</f>
        <v/>
      </c>
      <c r="AB10" s="3" t="str">
        <f>IF(COUNTIF('Camilere Yapılan Vaaz Programı'!AD$5:AD$33,$C10)&gt;0,COUNTIF('Camilere Yapılan Vaaz Programı'!AD$5:AD$33,$C10),"")</f>
        <v/>
      </c>
      <c r="AC10" s="3" t="str">
        <f>IF(COUNTIF('Camilere Yapılan Vaaz Programı'!AE$5:AE$33,$C10)&gt;0,COUNTIF('Camilere Yapılan Vaaz Programı'!AE$5:AE$33,$C10),"")</f>
        <v/>
      </c>
      <c r="AD10" s="3" t="str">
        <f>IF(COUNTIF('Camilere Yapılan Vaaz Programı'!AG$5:AG$33,$C10)&gt;0,COUNTIF('Camilere Yapılan Vaaz Programı'!AG$5:AG$33,$C10),"")</f>
        <v/>
      </c>
      <c r="AE10" s="3"/>
      <c r="AF10" s="3" t="str">
        <f>IF(COUNTIF('Camilere Yapılan Vaaz Programı'!AH$5:AH$33,$C10)&gt;0,COUNTIF('Camilere Yapılan Vaaz Programı'!AH$5:AH$33,$C10),"")</f>
        <v/>
      </c>
      <c r="AG10" s="3" t="str">
        <f>IF(COUNTIF('Camilere Yapılan Vaaz Programı'!AI$5:AI$33,$C10)&gt;0,COUNTIF('Camilere Yapılan Vaaz Programı'!AI$5:AI$33,$C10),"")</f>
        <v/>
      </c>
      <c r="AH10" s="3" t="str">
        <f>IF(COUNTIF('Camilere Yapılan Vaaz Programı'!AJ$5:AJ$33,$C10)&gt;0,COUNTIF('Camilere Yapılan Vaaz Programı'!AJ$5:AJ$33,$C10),"")</f>
        <v/>
      </c>
      <c r="AI10" s="3" t="str">
        <f>IF(COUNTIF('Camilere Yapılan Vaaz Programı'!AK$5:AK$33,$C10)&gt;0,COUNTIF('Camilere Yapılan Vaaz Programı'!AK$5:AK$33,$C10),"")</f>
        <v/>
      </c>
      <c r="AJ10" s="6" t="str">
        <f>IF(COUNTIF('Camilere Yapılan Vaaz Programı'!AL$5:AL$33,$C10)&gt;0,COUNTIF('Camilere Yapılan Vaaz Programı'!AL$5:AL$33,$C10),"")</f>
        <v/>
      </c>
      <c r="AK10" s="165"/>
      <c r="AL10" s="165"/>
      <c r="AM10" s="11">
        <f>IF(COUNTIF('Camilere Yapılan Vaaz Programı'!AM$5:AM$33,$C10)&gt;0,COUNTIF('Camilere Yapılan Vaaz Programı'!AM$5:AM$33,$C10),"")</f>
        <v>1</v>
      </c>
      <c r="AN10" s="3" t="str">
        <f>IF(COUNTIF('Camilere Yapılan Vaaz Programı'!AN$5:AN$33,$C10)&gt;0,COUNTIF('Camilere Yapılan Vaaz Programı'!AN$5:AN$33,$C10),"")</f>
        <v/>
      </c>
      <c r="AO10" s="3"/>
      <c r="AP10" s="3" t="str">
        <f>IF(COUNTIF('Camilere Yapılan Vaaz Programı'!AP$5:AP$33,$C10)&gt;0,COUNTIF('Camilere Yapılan Vaaz Programı'!AP$5:AP$33,$C10),"")</f>
        <v/>
      </c>
      <c r="AQ10" s="3" t="str">
        <f>IF(COUNTIF('Camilere Yapılan Vaaz Programı'!AQ$5:AQ$33,$C10)&gt;0,COUNTIF('Camilere Yapılan Vaaz Programı'!AQ$5:AQ$33,$C10),"")</f>
        <v/>
      </c>
      <c r="AR10" s="3"/>
      <c r="AS10" s="3">
        <f>IF(COUNTIF('Camilere Yapılan Vaaz Programı'!AS$5:AS$33,$C10)&gt;0,COUNTIF('Camilere Yapılan Vaaz Programı'!AS$5:AS$33,$C10),"")</f>
        <v>1</v>
      </c>
      <c r="AT10" s="3" t="str">
        <f>IF(COUNTIF('Camilere Yapılan Vaaz Programı'!AT$5:AT$33,$C10)&gt;0,COUNTIF('Camilere Yapılan Vaaz Programı'!AT$5:AT$33,$C10),"")</f>
        <v/>
      </c>
      <c r="AU10" s="3"/>
      <c r="AV10" s="3" t="str">
        <f>IF(COUNTIF('Camilere Yapılan Vaaz Programı'!AV$5:AV$33,$C10)&gt;0,COUNTIF('Camilere Yapılan Vaaz Programı'!AV$5:AV$33,$C10),"")</f>
        <v/>
      </c>
      <c r="AW10" s="3" t="str">
        <f>IF(COUNTIF('Camilere Yapılan Vaaz Programı'!AW$5:AW$33,$C10)&gt;0,COUNTIF('Camilere Yapılan Vaaz Programı'!AW$5:AW$33,$C10),"")</f>
        <v/>
      </c>
      <c r="AX10" s="3" t="str">
        <f>IF(COUNTIF('Camilere Yapılan Vaaz Programı'!AX$5:AX$33,$C10)&gt;0,COUNTIF('Camilere Yapılan Vaaz Programı'!AX$5:AX$33,$C10),"")</f>
        <v/>
      </c>
      <c r="AY10" s="3" t="str">
        <f>IF(COUNTIF('Camilere Yapılan Vaaz Programı'!AY$5:AY$33,$C10)&gt;0,COUNTIF('Camilere Yapılan Vaaz Programı'!AY$5:AY$33,$C10),"")</f>
        <v/>
      </c>
      <c r="AZ10" s="3" t="str">
        <f>IF(COUNTIF('Camilere Yapılan Vaaz Programı'!AZ$5:AZ$33,$C10)&gt;0,COUNTIF('Camilere Yapılan Vaaz Programı'!AZ$5:AZ$33,$C10),"")</f>
        <v/>
      </c>
      <c r="BA10" s="6" t="str">
        <f>IF(COUNTIF('Camilere Yapılan Vaaz Programı'!BA$5:BA$33,$C10)&gt;0,COUNTIF('Camilere Yapılan Vaaz Programı'!BA$5:BA$33,$C10),"")</f>
        <v/>
      </c>
    </row>
    <row r="11" spans="1:53">
      <c r="A11" s="46">
        <v>7</v>
      </c>
      <c r="B11" s="47" t="s">
        <v>14</v>
      </c>
      <c r="C11" s="48" t="s">
        <v>32</v>
      </c>
      <c r="D11" s="17">
        <f t="shared" si="1"/>
        <v>1</v>
      </c>
      <c r="E11" s="13" t="str">
        <f t="shared" si="2"/>
        <v/>
      </c>
      <c r="F11" s="2" t="str">
        <f t="shared" si="3"/>
        <v/>
      </c>
      <c r="G11" s="14">
        <f t="shared" si="4"/>
        <v>1</v>
      </c>
      <c r="H11" s="11" t="str">
        <f>IF(COUNTIF('Camilere Yapılan Vaaz Programı'!H$5:H$33,$C11)&gt;0,COUNTIF('Camilere Yapılan Vaaz Programı'!H$5:H$33,$C11),"")</f>
        <v/>
      </c>
      <c r="I11" s="160"/>
      <c r="J11" s="3" t="str">
        <f>IF(COUNTIF('Camilere Yapılan Vaaz Programı'!J$5:J$33,$C11)&gt;0,COUNTIF('Camilere Yapılan Vaaz Programı'!J$5:J$33,$C11),"")</f>
        <v/>
      </c>
      <c r="K11" s="3" t="str">
        <f>IF(COUNTIF('Camilere Yapılan Vaaz Programı'!K$5:K$33,$C11)&gt;0,COUNTIF('Camilere Yapılan Vaaz Programı'!K$5:K$33,$C11),"")</f>
        <v/>
      </c>
      <c r="L11" s="3"/>
      <c r="M11" s="3" t="str">
        <f>IF(COUNTIF('Camilere Yapılan Vaaz Programı'!M$5:M$33,$C11)&gt;0,COUNTIF('Camilere Yapılan Vaaz Programı'!M$5:M$33,$C11),"")</f>
        <v/>
      </c>
      <c r="N11" s="3" t="str">
        <f>IF(COUNTIF('Camilere Yapılan Vaaz Programı'!N$5:N$33,$C11)&gt;0,COUNTIF('Camilere Yapılan Vaaz Programı'!N$5:N$33,$C11),"")</f>
        <v/>
      </c>
      <c r="O11" s="3" t="str">
        <f>IF(COUNTIF('Camilere Yapılan Vaaz Programı'!P$5:P$33,$C11)&gt;0,COUNTIF('Camilere Yapılan Vaaz Programı'!P$5:P$33,$C11),"")</f>
        <v/>
      </c>
      <c r="P11" s="3" t="str">
        <f>IF(COUNTIF('Camilere Yapılan Vaaz Programı'!Q$5:Q$33,$C11)&gt;0,COUNTIF('Camilere Yapılan Vaaz Programı'!Q$5:Q$33,$C11),"")</f>
        <v/>
      </c>
      <c r="Q11" s="3" t="str">
        <f>IF(COUNTIF('Camilere Yapılan Vaaz Programı'!S$5:S$33,$C11)&gt;0,COUNTIF('Camilere Yapılan Vaaz Programı'!S$5:S$33,$C11),"")</f>
        <v/>
      </c>
      <c r="R11" s="3"/>
      <c r="S11" s="3" t="str">
        <f>IF(COUNTIF('Camilere Yapılan Vaaz Programı'!T$5:T$33,$C11)&gt;0,COUNTIF('Camilere Yapılan Vaaz Programı'!T$5:T$33,$C11),"")</f>
        <v/>
      </c>
      <c r="T11" s="3" t="str">
        <f>IF(COUNTIF('Camilere Yapılan Vaaz Programı'!U$5:U$33,$C11)&gt;0,COUNTIF('Camilere Yapılan Vaaz Programı'!U$5:U$33,$C11),"")</f>
        <v/>
      </c>
      <c r="U11" s="3" t="str">
        <f>IF(COUNTIF('Camilere Yapılan Vaaz Programı'!V$5:V$33,$C11)&gt;0,COUNTIF('Camilere Yapılan Vaaz Programı'!V$5:V$33,$C11),"")</f>
        <v/>
      </c>
      <c r="V11" s="6" t="str">
        <f>IF(COUNTIF('Camilere Yapılan Vaaz Programı'!W$5:W$33,$C11)&gt;0,COUNTIF('Camilere Yapılan Vaaz Programı'!W$5:W$33,$C11),"")</f>
        <v/>
      </c>
      <c r="W11" s="11" t="str">
        <f>IF(COUNTIF('Camilere Yapılan Vaaz Programı'!X$5:X$33,$C11)&gt;0,COUNTIF('Camilere Yapılan Vaaz Programı'!X$5:X$33,$C11),"")</f>
        <v/>
      </c>
      <c r="X11" s="3" t="str">
        <f>IF(COUNTIF('Camilere Yapılan Vaaz Programı'!Y$5:Y$33,$C11)&gt;0,COUNTIF('Camilere Yapılan Vaaz Programı'!Y$5:Y$33,$C11),"")</f>
        <v/>
      </c>
      <c r="Y11" s="3"/>
      <c r="Z11" s="3" t="str">
        <f>IF(COUNTIF('Camilere Yapılan Vaaz Programı'!AA$5:AA$33,$C11)&gt;0,COUNTIF('Camilere Yapılan Vaaz Programı'!AA$5:AA$33,$C11),"")</f>
        <v/>
      </c>
      <c r="AA11" s="3" t="str">
        <f>IF(COUNTIF('Camilere Yapılan Vaaz Programı'!AB$5:AB$33,$C11)&gt;0,COUNTIF('Camilere Yapılan Vaaz Programı'!AB$5:AB$33,$C11),"")</f>
        <v/>
      </c>
      <c r="AB11" s="3" t="str">
        <f>IF(COUNTIF('Camilere Yapılan Vaaz Programı'!AD$5:AD$33,$C11)&gt;0,COUNTIF('Camilere Yapılan Vaaz Programı'!AD$5:AD$33,$C11),"")</f>
        <v/>
      </c>
      <c r="AC11" s="3" t="str">
        <f>IF(COUNTIF('Camilere Yapılan Vaaz Programı'!AE$5:AE$33,$C11)&gt;0,COUNTIF('Camilere Yapılan Vaaz Programı'!AE$5:AE$33,$C11),"")</f>
        <v/>
      </c>
      <c r="AD11" s="3" t="str">
        <f>IF(COUNTIF('Camilere Yapılan Vaaz Programı'!AG$5:AG$33,$C11)&gt;0,COUNTIF('Camilere Yapılan Vaaz Programı'!AG$5:AG$33,$C11),"")</f>
        <v/>
      </c>
      <c r="AE11" s="3"/>
      <c r="AF11" s="3" t="str">
        <f>IF(COUNTIF('Camilere Yapılan Vaaz Programı'!AH$5:AH$33,$C11)&gt;0,COUNTIF('Camilere Yapılan Vaaz Programı'!AH$5:AH$33,$C11),"")</f>
        <v/>
      </c>
      <c r="AG11" s="3" t="str">
        <f>IF(COUNTIF('Camilere Yapılan Vaaz Programı'!AI$5:AI$33,$C11)&gt;0,COUNTIF('Camilere Yapılan Vaaz Programı'!AI$5:AI$33,$C11),"")</f>
        <v/>
      </c>
      <c r="AH11" s="3" t="str">
        <f>IF(COUNTIF('Camilere Yapılan Vaaz Programı'!AJ$5:AJ$33,$C11)&gt;0,COUNTIF('Camilere Yapılan Vaaz Programı'!AJ$5:AJ$33,$C11),"")</f>
        <v/>
      </c>
      <c r="AI11" s="3" t="str">
        <f>IF(COUNTIF('Camilere Yapılan Vaaz Programı'!AK$5:AK$33,$C11)&gt;0,COUNTIF('Camilere Yapılan Vaaz Programı'!AK$5:AK$33,$C11),"")</f>
        <v/>
      </c>
      <c r="AJ11" s="6" t="str">
        <f>IF(COUNTIF('Camilere Yapılan Vaaz Programı'!AL$5:AL$33,$C11)&gt;0,COUNTIF('Camilere Yapılan Vaaz Programı'!AL$5:AL$33,$C11),"")</f>
        <v/>
      </c>
      <c r="AK11" s="165"/>
      <c r="AL11" s="165"/>
      <c r="AM11" s="11" t="str">
        <f>IF(COUNTIF('Camilere Yapılan Vaaz Programı'!AM$5:AM$33,$C11)&gt;0,COUNTIF('Camilere Yapılan Vaaz Programı'!AM$5:AM$33,$C11),"")</f>
        <v/>
      </c>
      <c r="AN11" s="3" t="str">
        <f>IF(COUNTIF('Camilere Yapılan Vaaz Programı'!AN$5:AN$33,$C11)&gt;0,COUNTIF('Camilere Yapılan Vaaz Programı'!AN$5:AN$33,$C11),"")</f>
        <v/>
      </c>
      <c r="AO11" s="3"/>
      <c r="AP11" s="3" t="str">
        <f>IF(COUNTIF('Camilere Yapılan Vaaz Programı'!AP$5:AP$33,$C11)&gt;0,COUNTIF('Camilere Yapılan Vaaz Programı'!AP$5:AP$33,$C11),"")</f>
        <v/>
      </c>
      <c r="AQ11" s="3" t="str">
        <f>IF(COUNTIF('Camilere Yapılan Vaaz Programı'!AQ$5:AQ$33,$C11)&gt;0,COUNTIF('Camilere Yapılan Vaaz Programı'!AQ$5:AQ$33,$C11),"")</f>
        <v/>
      </c>
      <c r="AR11" s="3"/>
      <c r="AS11" s="3">
        <f>IF(COUNTIF('Camilere Yapılan Vaaz Programı'!AS$5:AS$33,$C11)&gt;0,COUNTIF('Camilere Yapılan Vaaz Programı'!AS$5:AS$33,$C11),"")</f>
        <v>1</v>
      </c>
      <c r="AT11" s="3" t="str">
        <f>IF(COUNTIF('Camilere Yapılan Vaaz Programı'!AT$5:AT$33,$C11)&gt;0,COUNTIF('Camilere Yapılan Vaaz Programı'!AT$5:AT$33,$C11),"")</f>
        <v/>
      </c>
      <c r="AU11" s="3"/>
      <c r="AV11" s="3" t="str">
        <f>IF(COUNTIF('Camilere Yapılan Vaaz Programı'!AV$5:AV$33,$C11)&gt;0,COUNTIF('Camilere Yapılan Vaaz Programı'!AV$5:AV$33,$C11),"")</f>
        <v/>
      </c>
      <c r="AW11" s="3" t="str">
        <f>IF(COUNTIF('Camilere Yapılan Vaaz Programı'!AW$5:AW$33,$C11)&gt;0,COUNTIF('Camilere Yapılan Vaaz Programı'!AW$5:AW$33,$C11),"")</f>
        <v/>
      </c>
      <c r="AX11" s="3" t="str">
        <f>IF(COUNTIF('Camilere Yapılan Vaaz Programı'!AX$5:AX$33,$C11)&gt;0,COUNTIF('Camilere Yapılan Vaaz Programı'!AX$5:AX$33,$C11),"")</f>
        <v/>
      </c>
      <c r="AY11" s="3" t="str">
        <f>IF(COUNTIF('Camilere Yapılan Vaaz Programı'!AY$5:AY$33,$C11)&gt;0,COUNTIF('Camilere Yapılan Vaaz Programı'!AY$5:AY$33,$C11),"")</f>
        <v/>
      </c>
      <c r="AZ11" s="3" t="str">
        <f>IF(COUNTIF('Camilere Yapılan Vaaz Programı'!AZ$5:AZ$33,$C11)&gt;0,COUNTIF('Camilere Yapılan Vaaz Programı'!AZ$5:AZ$33,$C11),"")</f>
        <v/>
      </c>
      <c r="BA11" s="6" t="str">
        <f>IF(COUNTIF('Camilere Yapılan Vaaz Programı'!BA$5:BA$33,$C11)&gt;0,COUNTIF('Camilere Yapılan Vaaz Programı'!BA$5:BA$33,$C11),"")</f>
        <v/>
      </c>
    </row>
    <row r="12" spans="1:53">
      <c r="A12" s="46">
        <v>8</v>
      </c>
      <c r="B12" s="47" t="s">
        <v>15</v>
      </c>
      <c r="C12" s="48" t="s">
        <v>33</v>
      </c>
      <c r="D12" s="17">
        <f t="shared" si="1"/>
        <v>1</v>
      </c>
      <c r="E12" s="13">
        <f t="shared" si="2"/>
        <v>1</v>
      </c>
      <c r="F12" s="2" t="str">
        <f t="shared" si="3"/>
        <v/>
      </c>
      <c r="G12" s="14" t="str">
        <f t="shared" si="4"/>
        <v/>
      </c>
      <c r="H12" s="11" t="str">
        <f>IF(COUNTIF('Camilere Yapılan Vaaz Programı'!H$5:H$33,$C12)&gt;0,COUNTIF('Camilere Yapılan Vaaz Programı'!H$5:H$33,$C12),"")</f>
        <v/>
      </c>
      <c r="I12" s="160"/>
      <c r="J12" s="3">
        <f>IF(COUNTIF('Camilere Yapılan Vaaz Programı'!J$5:J$33,$C12)&gt;0,COUNTIF('Camilere Yapılan Vaaz Programı'!J$5:J$33,$C12),"")</f>
        <v>1</v>
      </c>
      <c r="K12" s="3" t="str">
        <f>IF(COUNTIF('Camilere Yapılan Vaaz Programı'!K$5:K$33,$C12)&gt;0,COUNTIF('Camilere Yapılan Vaaz Programı'!K$5:K$33,$C12),"")</f>
        <v/>
      </c>
      <c r="L12" s="3"/>
      <c r="M12" s="3" t="str">
        <f>IF(COUNTIF('Camilere Yapılan Vaaz Programı'!M$5:M$33,$C12)&gt;0,COUNTIF('Camilere Yapılan Vaaz Programı'!M$5:M$33,$C12),"")</f>
        <v/>
      </c>
      <c r="N12" s="3" t="str">
        <f>IF(COUNTIF('Camilere Yapılan Vaaz Programı'!N$5:N$33,$C12)&gt;0,COUNTIF('Camilere Yapılan Vaaz Programı'!N$5:N$33,$C12),"")</f>
        <v/>
      </c>
      <c r="O12" s="3" t="str">
        <f>IF(COUNTIF('Camilere Yapılan Vaaz Programı'!P$5:P$33,$C12)&gt;0,COUNTIF('Camilere Yapılan Vaaz Programı'!P$5:P$33,$C12),"")</f>
        <v/>
      </c>
      <c r="P12" s="3" t="str">
        <f>IF(COUNTIF('Camilere Yapılan Vaaz Programı'!Q$5:Q$33,$C12)&gt;0,COUNTIF('Camilere Yapılan Vaaz Programı'!Q$5:Q$33,$C12),"")</f>
        <v/>
      </c>
      <c r="Q12" s="3" t="str">
        <f>IF(COUNTIF('Camilere Yapılan Vaaz Programı'!S$5:S$33,$C12)&gt;0,COUNTIF('Camilere Yapılan Vaaz Programı'!S$5:S$33,$C12),"")</f>
        <v/>
      </c>
      <c r="R12" s="3"/>
      <c r="S12" s="3" t="str">
        <f>IF(COUNTIF('Camilere Yapılan Vaaz Programı'!T$5:T$33,$C12)&gt;0,COUNTIF('Camilere Yapılan Vaaz Programı'!T$5:T$33,$C12),"")</f>
        <v/>
      </c>
      <c r="T12" s="3" t="str">
        <f>IF(COUNTIF('Camilere Yapılan Vaaz Programı'!U$5:U$33,$C12)&gt;0,COUNTIF('Camilere Yapılan Vaaz Programı'!U$5:U$33,$C12),"")</f>
        <v/>
      </c>
      <c r="U12" s="3" t="str">
        <f>IF(COUNTIF('Camilere Yapılan Vaaz Programı'!V$5:V$33,$C12)&gt;0,COUNTIF('Camilere Yapılan Vaaz Programı'!V$5:V$33,$C12),"")</f>
        <v/>
      </c>
      <c r="V12" s="6" t="str">
        <f>IF(COUNTIF('Camilere Yapılan Vaaz Programı'!W$5:W$33,$C12)&gt;0,COUNTIF('Camilere Yapılan Vaaz Programı'!W$5:W$33,$C12),"")</f>
        <v/>
      </c>
      <c r="W12" s="11" t="str">
        <f>IF(COUNTIF('Camilere Yapılan Vaaz Programı'!X$5:X$33,$C12)&gt;0,COUNTIF('Camilere Yapılan Vaaz Programı'!X$5:X$33,$C12),"")</f>
        <v/>
      </c>
      <c r="X12" s="3" t="str">
        <f>IF(COUNTIF('Camilere Yapılan Vaaz Programı'!Y$5:Y$33,$C12)&gt;0,COUNTIF('Camilere Yapılan Vaaz Programı'!Y$5:Y$33,$C12),"")</f>
        <v/>
      </c>
      <c r="Y12" s="3"/>
      <c r="Z12" s="3" t="str">
        <f>IF(COUNTIF('Camilere Yapılan Vaaz Programı'!AA$5:AA$33,$C12)&gt;0,COUNTIF('Camilere Yapılan Vaaz Programı'!AA$5:AA$33,$C12),"")</f>
        <v/>
      </c>
      <c r="AA12" s="3" t="str">
        <f>IF(COUNTIF('Camilere Yapılan Vaaz Programı'!AB$5:AB$33,$C12)&gt;0,COUNTIF('Camilere Yapılan Vaaz Programı'!AB$5:AB$33,$C12),"")</f>
        <v/>
      </c>
      <c r="AB12" s="3" t="str">
        <f>IF(COUNTIF('Camilere Yapılan Vaaz Programı'!AD$5:AD$33,$C12)&gt;0,COUNTIF('Camilere Yapılan Vaaz Programı'!AD$5:AD$33,$C12),"")</f>
        <v/>
      </c>
      <c r="AC12" s="3" t="str">
        <f>IF(COUNTIF('Camilere Yapılan Vaaz Programı'!AE$5:AE$33,$C12)&gt;0,COUNTIF('Camilere Yapılan Vaaz Programı'!AE$5:AE$33,$C12),"")</f>
        <v/>
      </c>
      <c r="AD12" s="3" t="str">
        <f>IF(COUNTIF('Camilere Yapılan Vaaz Programı'!AG$5:AG$33,$C12)&gt;0,COUNTIF('Camilere Yapılan Vaaz Programı'!AG$5:AG$33,$C12),"")</f>
        <v/>
      </c>
      <c r="AE12" s="3"/>
      <c r="AF12" s="3" t="str">
        <f>IF(COUNTIF('Camilere Yapılan Vaaz Programı'!AH$5:AH$33,$C12)&gt;0,COUNTIF('Camilere Yapılan Vaaz Programı'!AH$5:AH$33,$C12),"")</f>
        <v/>
      </c>
      <c r="AG12" s="3" t="str">
        <f>IF(COUNTIF('Camilere Yapılan Vaaz Programı'!AI$5:AI$33,$C12)&gt;0,COUNTIF('Camilere Yapılan Vaaz Programı'!AI$5:AI$33,$C12),"")</f>
        <v/>
      </c>
      <c r="AH12" s="3" t="str">
        <f>IF(COUNTIF('Camilere Yapılan Vaaz Programı'!AJ$5:AJ$33,$C12)&gt;0,COUNTIF('Camilere Yapılan Vaaz Programı'!AJ$5:AJ$33,$C12),"")</f>
        <v/>
      </c>
      <c r="AI12" s="3" t="str">
        <f>IF(COUNTIF('Camilere Yapılan Vaaz Programı'!AK$5:AK$33,$C12)&gt;0,COUNTIF('Camilere Yapılan Vaaz Programı'!AK$5:AK$33,$C12),"")</f>
        <v/>
      </c>
      <c r="AJ12" s="6" t="str">
        <f>IF(COUNTIF('Camilere Yapılan Vaaz Programı'!AL$5:AL$33,$C12)&gt;0,COUNTIF('Camilere Yapılan Vaaz Programı'!AL$5:AL$33,$C12),"")</f>
        <v/>
      </c>
      <c r="AK12" s="165"/>
      <c r="AL12" s="165"/>
      <c r="AM12" s="11" t="str">
        <f>IF(COUNTIF('Camilere Yapılan Vaaz Programı'!AM$5:AM$33,$C12)&gt;0,COUNTIF('Camilere Yapılan Vaaz Programı'!AM$5:AM$33,$C12),"")</f>
        <v/>
      </c>
      <c r="AN12" s="3" t="str">
        <f>IF(COUNTIF('Camilere Yapılan Vaaz Programı'!AN$5:AN$33,$C12)&gt;0,COUNTIF('Camilere Yapılan Vaaz Programı'!AN$5:AN$33,$C12),"")</f>
        <v/>
      </c>
      <c r="AO12" s="3"/>
      <c r="AP12" s="3" t="str">
        <f>IF(COUNTIF('Camilere Yapılan Vaaz Programı'!AP$5:AP$33,$C12)&gt;0,COUNTIF('Camilere Yapılan Vaaz Programı'!AP$5:AP$33,$C12),"")</f>
        <v/>
      </c>
      <c r="AQ12" s="3" t="str">
        <f>IF(COUNTIF('Camilere Yapılan Vaaz Programı'!AQ$5:AQ$33,$C12)&gt;0,COUNTIF('Camilere Yapılan Vaaz Programı'!AQ$5:AQ$33,$C12),"")</f>
        <v/>
      </c>
      <c r="AR12" s="3"/>
      <c r="AS12" s="3" t="str">
        <f>IF(COUNTIF('Camilere Yapılan Vaaz Programı'!AS$5:AS$33,$C12)&gt;0,COUNTIF('Camilere Yapılan Vaaz Programı'!AS$5:AS$33,$C12),"")</f>
        <v/>
      </c>
      <c r="AT12" s="3" t="str">
        <f>IF(COUNTIF('Camilere Yapılan Vaaz Programı'!AT$5:AT$33,$C12)&gt;0,COUNTIF('Camilere Yapılan Vaaz Programı'!AT$5:AT$33,$C12),"")</f>
        <v/>
      </c>
      <c r="AU12" s="3"/>
      <c r="AV12" s="3" t="str">
        <f>IF(COUNTIF('Camilere Yapılan Vaaz Programı'!AV$5:AV$33,$C12)&gt;0,COUNTIF('Camilere Yapılan Vaaz Programı'!AV$5:AV$33,$C12),"")</f>
        <v/>
      </c>
      <c r="AW12" s="3" t="str">
        <f>IF(COUNTIF('Camilere Yapılan Vaaz Programı'!AW$5:AW$33,$C12)&gt;0,COUNTIF('Camilere Yapılan Vaaz Programı'!AW$5:AW$33,$C12),"")</f>
        <v/>
      </c>
      <c r="AX12" s="3" t="str">
        <f>IF(COUNTIF('Camilere Yapılan Vaaz Programı'!AX$5:AX$33,$C12)&gt;0,COUNTIF('Camilere Yapılan Vaaz Programı'!AX$5:AX$33,$C12),"")</f>
        <v/>
      </c>
      <c r="AY12" s="3" t="str">
        <f>IF(COUNTIF('Camilere Yapılan Vaaz Programı'!AY$5:AY$33,$C12)&gt;0,COUNTIF('Camilere Yapılan Vaaz Programı'!AY$5:AY$33,$C12),"")</f>
        <v/>
      </c>
      <c r="AZ12" s="3" t="str">
        <f>IF(COUNTIF('Camilere Yapılan Vaaz Programı'!AZ$5:AZ$33,$C12)&gt;0,COUNTIF('Camilere Yapılan Vaaz Programı'!AZ$5:AZ$33,$C12),"")</f>
        <v/>
      </c>
      <c r="BA12" s="6" t="str">
        <f>IF(COUNTIF('Camilere Yapılan Vaaz Programı'!BA$5:BA$33,$C12)&gt;0,COUNTIF('Camilere Yapılan Vaaz Programı'!BA$5:BA$33,$C12),"")</f>
        <v/>
      </c>
    </row>
    <row r="13" spans="1:53">
      <c r="A13" s="46">
        <v>9</v>
      </c>
      <c r="B13" s="47" t="s">
        <v>16</v>
      </c>
      <c r="C13" s="48" t="s">
        <v>34</v>
      </c>
      <c r="D13" s="17">
        <f t="shared" si="1"/>
        <v>1</v>
      </c>
      <c r="E13" s="13" t="str">
        <f t="shared" si="2"/>
        <v/>
      </c>
      <c r="F13" s="2">
        <f t="shared" si="3"/>
        <v>1</v>
      </c>
      <c r="G13" s="14" t="str">
        <f t="shared" si="4"/>
        <v/>
      </c>
      <c r="H13" s="11" t="str">
        <f>IF(COUNTIF('Camilere Yapılan Vaaz Programı'!H$5:H$33,$C13)&gt;0,COUNTIF('Camilere Yapılan Vaaz Programı'!H$5:H$33,$C13),"")</f>
        <v/>
      </c>
      <c r="I13" s="160"/>
      <c r="J13" s="3" t="str">
        <f>IF(COUNTIF('Camilere Yapılan Vaaz Programı'!J$5:J$33,$C13)&gt;0,COUNTIF('Camilere Yapılan Vaaz Programı'!J$5:J$33,$C13),"")</f>
        <v/>
      </c>
      <c r="K13" s="3" t="str">
        <f>IF(COUNTIF('Camilere Yapılan Vaaz Programı'!K$5:K$33,$C13)&gt;0,COUNTIF('Camilere Yapılan Vaaz Programı'!K$5:K$33,$C13),"")</f>
        <v/>
      </c>
      <c r="L13" s="3"/>
      <c r="M13" s="3" t="str">
        <f>IF(COUNTIF('Camilere Yapılan Vaaz Programı'!M$5:M$33,$C13)&gt;0,COUNTIF('Camilere Yapılan Vaaz Programı'!M$5:M$33,$C13),"")</f>
        <v/>
      </c>
      <c r="N13" s="3" t="str">
        <f>IF(COUNTIF('Camilere Yapılan Vaaz Programı'!N$5:N$33,$C13)&gt;0,COUNTIF('Camilere Yapılan Vaaz Programı'!N$5:N$33,$C13),"")</f>
        <v/>
      </c>
      <c r="O13" s="3" t="str">
        <f>IF(COUNTIF('Camilere Yapılan Vaaz Programı'!P$5:P$33,$C13)&gt;0,COUNTIF('Camilere Yapılan Vaaz Programı'!P$5:P$33,$C13),"")</f>
        <v/>
      </c>
      <c r="P13" s="3" t="str">
        <f>IF(COUNTIF('Camilere Yapılan Vaaz Programı'!Q$5:Q$33,$C13)&gt;0,COUNTIF('Camilere Yapılan Vaaz Programı'!Q$5:Q$33,$C13),"")</f>
        <v/>
      </c>
      <c r="Q13" s="3" t="str">
        <f>IF(COUNTIF('Camilere Yapılan Vaaz Programı'!S$5:S$33,$C13)&gt;0,COUNTIF('Camilere Yapılan Vaaz Programı'!S$5:S$33,$C13),"")</f>
        <v/>
      </c>
      <c r="R13" s="3"/>
      <c r="S13" s="3" t="str">
        <f>IF(COUNTIF('Camilere Yapılan Vaaz Programı'!T$5:T$33,$C13)&gt;0,COUNTIF('Camilere Yapılan Vaaz Programı'!T$5:T$33,$C13),"")</f>
        <v/>
      </c>
      <c r="T13" s="3" t="str">
        <f>IF(COUNTIF('Camilere Yapılan Vaaz Programı'!U$5:U$33,$C13)&gt;0,COUNTIF('Camilere Yapılan Vaaz Programı'!U$5:U$33,$C13),"")</f>
        <v/>
      </c>
      <c r="U13" s="3" t="str">
        <f>IF(COUNTIF('Camilere Yapılan Vaaz Programı'!V$5:V$33,$C13)&gt;0,COUNTIF('Camilere Yapılan Vaaz Programı'!V$5:V$33,$C13),"")</f>
        <v/>
      </c>
      <c r="V13" s="6" t="str">
        <f>IF(COUNTIF('Camilere Yapılan Vaaz Programı'!W$5:W$33,$C13)&gt;0,COUNTIF('Camilere Yapılan Vaaz Programı'!W$5:W$33,$C13),"")</f>
        <v/>
      </c>
      <c r="W13" s="11" t="str">
        <f>IF(COUNTIF('Camilere Yapılan Vaaz Programı'!X$5:X$33,$C13)&gt;0,COUNTIF('Camilere Yapılan Vaaz Programı'!X$5:X$33,$C13),"")</f>
        <v/>
      </c>
      <c r="X13" s="3" t="str">
        <f>IF(COUNTIF('Camilere Yapılan Vaaz Programı'!Y$5:Y$33,$C13)&gt;0,COUNTIF('Camilere Yapılan Vaaz Programı'!Y$5:Y$33,$C13),"")</f>
        <v/>
      </c>
      <c r="Y13" s="3"/>
      <c r="Z13" s="3">
        <f>IF(COUNTIF('Camilere Yapılan Vaaz Programı'!AA$5:AA$33,$C13)&gt;0,COUNTIF('Camilere Yapılan Vaaz Programı'!AA$5:AA$33,$C13),"")</f>
        <v>1</v>
      </c>
      <c r="AA13" s="3" t="str">
        <f>IF(COUNTIF('Camilere Yapılan Vaaz Programı'!AB$5:AB$33,$C13)&gt;0,COUNTIF('Camilere Yapılan Vaaz Programı'!AB$5:AB$33,$C13),"")</f>
        <v/>
      </c>
      <c r="AB13" s="3" t="str">
        <f>IF(COUNTIF('Camilere Yapılan Vaaz Programı'!AD$5:AD$33,$C13)&gt;0,COUNTIF('Camilere Yapılan Vaaz Programı'!AD$5:AD$33,$C13),"")</f>
        <v/>
      </c>
      <c r="AC13" s="3" t="str">
        <f>IF(COUNTIF('Camilere Yapılan Vaaz Programı'!AE$5:AE$33,$C13)&gt;0,COUNTIF('Camilere Yapılan Vaaz Programı'!AE$5:AE$33,$C13),"")</f>
        <v/>
      </c>
      <c r="AD13" s="3" t="str">
        <f>IF(COUNTIF('Camilere Yapılan Vaaz Programı'!AG$5:AG$33,$C13)&gt;0,COUNTIF('Camilere Yapılan Vaaz Programı'!AG$5:AG$33,$C13),"")</f>
        <v/>
      </c>
      <c r="AE13" s="3"/>
      <c r="AF13" s="3" t="str">
        <f>IF(COUNTIF('Camilere Yapılan Vaaz Programı'!AH$5:AH$33,$C13)&gt;0,COUNTIF('Camilere Yapılan Vaaz Programı'!AH$5:AH$33,$C13),"")</f>
        <v/>
      </c>
      <c r="AG13" s="3" t="str">
        <f>IF(COUNTIF('Camilere Yapılan Vaaz Programı'!AI$5:AI$33,$C13)&gt;0,COUNTIF('Camilere Yapılan Vaaz Programı'!AI$5:AI$33,$C13),"")</f>
        <v/>
      </c>
      <c r="AH13" s="3" t="str">
        <f>IF(COUNTIF('Camilere Yapılan Vaaz Programı'!AJ$5:AJ$33,$C13)&gt;0,COUNTIF('Camilere Yapılan Vaaz Programı'!AJ$5:AJ$33,$C13),"")</f>
        <v/>
      </c>
      <c r="AI13" s="3" t="str">
        <f>IF(COUNTIF('Camilere Yapılan Vaaz Programı'!AK$5:AK$33,$C13)&gt;0,COUNTIF('Camilere Yapılan Vaaz Programı'!AK$5:AK$33,$C13),"")</f>
        <v/>
      </c>
      <c r="AJ13" s="6" t="str">
        <f>IF(COUNTIF('Camilere Yapılan Vaaz Programı'!AL$5:AL$33,$C13)&gt;0,COUNTIF('Camilere Yapılan Vaaz Programı'!AL$5:AL$33,$C13),"")</f>
        <v/>
      </c>
      <c r="AK13" s="165"/>
      <c r="AL13" s="165"/>
      <c r="AM13" s="11" t="str">
        <f>IF(COUNTIF('Camilere Yapılan Vaaz Programı'!AM$5:AM$33,$C13)&gt;0,COUNTIF('Camilere Yapılan Vaaz Programı'!AM$5:AM$33,$C13),"")</f>
        <v/>
      </c>
      <c r="AN13" s="3" t="str">
        <f>IF(COUNTIF('Camilere Yapılan Vaaz Programı'!AN$5:AN$33,$C13)&gt;0,COUNTIF('Camilere Yapılan Vaaz Programı'!AN$5:AN$33,$C13),"")</f>
        <v/>
      </c>
      <c r="AO13" s="3"/>
      <c r="AP13" s="3" t="str">
        <f>IF(COUNTIF('Camilere Yapılan Vaaz Programı'!AP$5:AP$33,$C13)&gt;0,COUNTIF('Camilere Yapılan Vaaz Programı'!AP$5:AP$33,$C13),"")</f>
        <v/>
      </c>
      <c r="AQ13" s="3" t="str">
        <f>IF(COUNTIF('Camilere Yapılan Vaaz Programı'!AQ$5:AQ$33,$C13)&gt;0,COUNTIF('Camilere Yapılan Vaaz Programı'!AQ$5:AQ$33,$C13),"")</f>
        <v/>
      </c>
      <c r="AR13" s="3"/>
      <c r="AS13" s="3" t="str">
        <f>IF(COUNTIF('Camilere Yapılan Vaaz Programı'!AS$5:AS$33,$C13)&gt;0,COUNTIF('Camilere Yapılan Vaaz Programı'!AS$5:AS$33,$C13),"")</f>
        <v/>
      </c>
      <c r="AT13" s="3" t="str">
        <f>IF(COUNTIF('Camilere Yapılan Vaaz Programı'!AT$5:AT$33,$C13)&gt;0,COUNTIF('Camilere Yapılan Vaaz Programı'!AT$5:AT$33,$C13),"")</f>
        <v/>
      </c>
      <c r="AU13" s="3"/>
      <c r="AV13" s="3" t="str">
        <f>IF(COUNTIF('Camilere Yapılan Vaaz Programı'!AV$5:AV$33,$C13)&gt;0,COUNTIF('Camilere Yapılan Vaaz Programı'!AV$5:AV$33,$C13),"")</f>
        <v/>
      </c>
      <c r="AW13" s="3" t="str">
        <f>IF(COUNTIF('Camilere Yapılan Vaaz Programı'!AW$5:AW$33,$C13)&gt;0,COUNTIF('Camilere Yapılan Vaaz Programı'!AW$5:AW$33,$C13),"")</f>
        <v/>
      </c>
      <c r="AX13" s="3" t="str">
        <f>IF(COUNTIF('Camilere Yapılan Vaaz Programı'!AX$5:AX$33,$C13)&gt;0,COUNTIF('Camilere Yapılan Vaaz Programı'!AX$5:AX$33,$C13),"")</f>
        <v/>
      </c>
      <c r="AY13" s="3" t="str">
        <f>IF(COUNTIF('Camilere Yapılan Vaaz Programı'!AY$5:AY$33,$C13)&gt;0,COUNTIF('Camilere Yapılan Vaaz Programı'!AY$5:AY$33,$C13),"")</f>
        <v/>
      </c>
      <c r="AZ13" s="3" t="str">
        <f>IF(COUNTIF('Camilere Yapılan Vaaz Programı'!AZ$5:AZ$33,$C13)&gt;0,COUNTIF('Camilere Yapılan Vaaz Programı'!AZ$5:AZ$33,$C13),"")</f>
        <v/>
      </c>
      <c r="BA13" s="6" t="str">
        <f>IF(COUNTIF('Camilere Yapılan Vaaz Programı'!BA$5:BA$33,$C13)&gt;0,COUNTIF('Camilere Yapılan Vaaz Programı'!BA$5:BA$33,$C13),"")</f>
        <v/>
      </c>
    </row>
    <row r="14" spans="1:53">
      <c r="A14" s="37">
        <v>10</v>
      </c>
      <c r="B14" s="38" t="s">
        <v>17</v>
      </c>
      <c r="C14" s="39" t="s">
        <v>35</v>
      </c>
      <c r="D14" s="17">
        <f t="shared" si="1"/>
        <v>6</v>
      </c>
      <c r="E14" s="13">
        <f t="shared" si="2"/>
        <v>2</v>
      </c>
      <c r="F14" s="2">
        <f t="shared" si="3"/>
        <v>2</v>
      </c>
      <c r="G14" s="14">
        <f t="shared" si="4"/>
        <v>2</v>
      </c>
      <c r="H14" s="11" t="str">
        <f>IF(COUNTIF('Camilere Yapılan Vaaz Programı'!H$5:H$33,$C14)&gt;0,COUNTIF('Camilere Yapılan Vaaz Programı'!H$5:H$33,$C14),"")</f>
        <v/>
      </c>
      <c r="I14" s="160"/>
      <c r="J14" s="3" t="str">
        <f>IF(COUNTIF('Camilere Yapılan Vaaz Programı'!J$5:J$33,$C14)&gt;0,COUNTIF('Camilere Yapılan Vaaz Programı'!J$5:J$33,$C14),"")</f>
        <v/>
      </c>
      <c r="K14" s="3" t="str">
        <f>IF(COUNTIF('Camilere Yapılan Vaaz Programı'!K$5:K$33,$C14)&gt;0,COUNTIF('Camilere Yapılan Vaaz Programı'!K$5:K$33,$C14),"")</f>
        <v/>
      </c>
      <c r="L14" s="3"/>
      <c r="M14" s="3" t="str">
        <f>IF(COUNTIF('Camilere Yapılan Vaaz Programı'!M$5:M$33,$C14)&gt;0,COUNTIF('Camilere Yapılan Vaaz Programı'!M$5:M$33,$C14),"")</f>
        <v/>
      </c>
      <c r="N14" s="3">
        <f>IF(COUNTIF('Camilere Yapılan Vaaz Programı'!N$5:N$33,$C14)&gt;0,COUNTIF('Camilere Yapılan Vaaz Programı'!N$5:N$33,$C14),"")</f>
        <v>1</v>
      </c>
      <c r="O14" s="3" t="str">
        <f>IF(COUNTIF('Camilere Yapılan Vaaz Programı'!P$5:P$33,$C14)&gt;0,COUNTIF('Camilere Yapılan Vaaz Programı'!P$5:P$33,$C14),"")</f>
        <v/>
      </c>
      <c r="P14" s="3" t="str">
        <f>IF(COUNTIF('Camilere Yapılan Vaaz Programı'!Q$5:Q$33,$C14)&gt;0,COUNTIF('Camilere Yapılan Vaaz Programı'!Q$5:Q$33,$C14),"")</f>
        <v/>
      </c>
      <c r="Q14" s="3">
        <f>IF(COUNTIF('Camilere Yapılan Vaaz Programı'!S$5:S$33,$C14)&gt;0,COUNTIF('Camilere Yapılan Vaaz Programı'!S$5:S$33,$C14),"")</f>
        <v>1</v>
      </c>
      <c r="R14" s="3"/>
      <c r="S14" s="3" t="str">
        <f>IF(COUNTIF('Camilere Yapılan Vaaz Programı'!T$5:T$33,$C14)&gt;0,COUNTIF('Camilere Yapılan Vaaz Programı'!T$5:T$33,$C14),"")</f>
        <v/>
      </c>
      <c r="T14" s="3" t="str">
        <f>IF(COUNTIF('Camilere Yapılan Vaaz Programı'!U$5:U$33,$C14)&gt;0,COUNTIF('Camilere Yapılan Vaaz Programı'!U$5:U$33,$C14),"")</f>
        <v/>
      </c>
      <c r="U14" s="3" t="str">
        <f>IF(COUNTIF('Camilere Yapılan Vaaz Programı'!V$5:V$33,$C14)&gt;0,COUNTIF('Camilere Yapılan Vaaz Programı'!V$5:V$33,$C14),"")</f>
        <v/>
      </c>
      <c r="V14" s="6" t="str">
        <f>IF(COUNTIF('Camilere Yapılan Vaaz Programı'!W$5:W$33,$C14)&gt;0,COUNTIF('Camilere Yapılan Vaaz Programı'!W$5:W$33,$C14),"")</f>
        <v/>
      </c>
      <c r="W14" s="11" t="str">
        <f>IF(COUNTIF('Camilere Yapılan Vaaz Programı'!X$5:X$33,$C14)&gt;0,COUNTIF('Camilere Yapılan Vaaz Programı'!X$5:X$33,$C14),"")</f>
        <v/>
      </c>
      <c r="X14" s="3">
        <f>IF(COUNTIF('Camilere Yapılan Vaaz Programı'!Y$5:Y$33,$C14)&gt;0,COUNTIF('Camilere Yapılan Vaaz Programı'!Y$5:Y$33,$C14),"")</f>
        <v>1</v>
      </c>
      <c r="Y14" s="3"/>
      <c r="Z14" s="3" t="str">
        <f>IF(COUNTIF('Camilere Yapılan Vaaz Programı'!AA$5:AA$33,$C14)&gt;0,COUNTIF('Camilere Yapılan Vaaz Programı'!AA$5:AA$33,$C14),"")</f>
        <v/>
      </c>
      <c r="AA14" s="3" t="str">
        <f>IF(COUNTIF('Camilere Yapılan Vaaz Programı'!AB$5:AB$33,$C14)&gt;0,COUNTIF('Camilere Yapılan Vaaz Programı'!AB$5:AB$33,$C14),"")</f>
        <v/>
      </c>
      <c r="AB14" s="3" t="str">
        <f>IF(COUNTIF('Camilere Yapılan Vaaz Programı'!AD$5:AD$33,$C14)&gt;0,COUNTIF('Camilere Yapılan Vaaz Programı'!AD$5:AD$33,$C14),"")</f>
        <v/>
      </c>
      <c r="AC14" s="3">
        <f>IF(COUNTIF('Camilere Yapılan Vaaz Programı'!AE$5:AE$33,$C14)&gt;0,COUNTIF('Camilere Yapılan Vaaz Programı'!AE$5:AE$33,$C14),"")</f>
        <v>1</v>
      </c>
      <c r="AD14" s="3" t="str">
        <f>IF(COUNTIF('Camilere Yapılan Vaaz Programı'!AG$5:AG$33,$C14)&gt;0,COUNTIF('Camilere Yapılan Vaaz Programı'!AG$5:AG$33,$C14),"")</f>
        <v/>
      </c>
      <c r="AE14" s="3"/>
      <c r="AF14" s="3" t="str">
        <f>IF(COUNTIF('Camilere Yapılan Vaaz Programı'!AH$5:AH$33,$C14)&gt;0,COUNTIF('Camilere Yapılan Vaaz Programı'!AH$5:AH$33,$C14),"")</f>
        <v/>
      </c>
      <c r="AG14" s="3" t="str">
        <f>IF(COUNTIF('Camilere Yapılan Vaaz Programı'!AI$5:AI$33,$C14)&gt;0,COUNTIF('Camilere Yapılan Vaaz Programı'!AI$5:AI$33,$C14),"")</f>
        <v/>
      </c>
      <c r="AH14" s="3" t="str">
        <f>IF(COUNTIF('Camilere Yapılan Vaaz Programı'!AJ$5:AJ$33,$C14)&gt;0,COUNTIF('Camilere Yapılan Vaaz Programı'!AJ$5:AJ$33,$C14),"")</f>
        <v/>
      </c>
      <c r="AI14" s="3" t="str">
        <f>IF(COUNTIF('Camilere Yapılan Vaaz Programı'!AK$5:AK$33,$C14)&gt;0,COUNTIF('Camilere Yapılan Vaaz Programı'!AK$5:AK$33,$C14),"")</f>
        <v/>
      </c>
      <c r="AJ14" s="6" t="str">
        <f>IF(COUNTIF('Camilere Yapılan Vaaz Programı'!AL$5:AL$33,$C14)&gt;0,COUNTIF('Camilere Yapılan Vaaz Programı'!AL$5:AL$33,$C14),"")</f>
        <v/>
      </c>
      <c r="AK14" s="165"/>
      <c r="AL14" s="165"/>
      <c r="AM14" s="11" t="str">
        <f>IF(COUNTIF('Camilere Yapılan Vaaz Programı'!AM$5:AM$33,$C14)&gt;0,COUNTIF('Camilere Yapılan Vaaz Programı'!AM$5:AM$33,$C14),"")</f>
        <v/>
      </c>
      <c r="AN14" s="3" t="str">
        <f>IF(COUNTIF('Camilere Yapılan Vaaz Programı'!AN$5:AN$33,$C14)&gt;0,COUNTIF('Camilere Yapılan Vaaz Programı'!AN$5:AN$33,$C14),"")</f>
        <v/>
      </c>
      <c r="AO14" s="3"/>
      <c r="AP14" s="3" t="str">
        <f>IF(COUNTIF('Camilere Yapılan Vaaz Programı'!AP$5:AP$33,$C14)&gt;0,COUNTIF('Camilere Yapılan Vaaz Programı'!AP$5:AP$33,$C14),"")</f>
        <v/>
      </c>
      <c r="AQ14" s="3">
        <f>IF(COUNTIF('Camilere Yapılan Vaaz Programı'!AQ$5:AQ$33,$C14)&gt;0,COUNTIF('Camilere Yapılan Vaaz Programı'!AQ$5:AQ$33,$C14),"")</f>
        <v>1</v>
      </c>
      <c r="AR14" s="3"/>
      <c r="AS14" s="3" t="str">
        <f>IF(COUNTIF('Camilere Yapılan Vaaz Programı'!AS$5:AS$33,$C14)&gt;0,COUNTIF('Camilere Yapılan Vaaz Programı'!AS$5:AS$33,$C14),"")</f>
        <v/>
      </c>
      <c r="AT14" s="3" t="str">
        <f>IF(COUNTIF('Camilere Yapılan Vaaz Programı'!AT$5:AT$33,$C14)&gt;0,COUNTIF('Camilere Yapılan Vaaz Programı'!AT$5:AT$33,$C14),"")</f>
        <v/>
      </c>
      <c r="AU14" s="3"/>
      <c r="AV14" s="3" t="str">
        <f>IF(COUNTIF('Camilere Yapılan Vaaz Programı'!AV$5:AV$33,$C14)&gt;0,COUNTIF('Camilere Yapılan Vaaz Programı'!AV$5:AV$33,$C14),"")</f>
        <v/>
      </c>
      <c r="AW14" s="3">
        <f>IF(COUNTIF('Camilere Yapılan Vaaz Programı'!AW$5:AW$33,$C14)&gt;0,COUNTIF('Camilere Yapılan Vaaz Programı'!AW$5:AW$33,$C14),"")</f>
        <v>1</v>
      </c>
      <c r="AX14" s="3" t="str">
        <f>IF(COUNTIF('Camilere Yapılan Vaaz Programı'!AX$5:AX$33,$C14)&gt;0,COUNTIF('Camilere Yapılan Vaaz Programı'!AX$5:AX$33,$C14),"")</f>
        <v/>
      </c>
      <c r="AY14" s="3" t="str">
        <f>IF(COUNTIF('Camilere Yapılan Vaaz Programı'!AY$5:AY$33,$C14)&gt;0,COUNTIF('Camilere Yapılan Vaaz Programı'!AY$5:AY$33,$C14),"")</f>
        <v/>
      </c>
      <c r="AZ14" s="3" t="str">
        <f>IF(COUNTIF('Camilere Yapılan Vaaz Programı'!AZ$5:AZ$33,$C14)&gt;0,COUNTIF('Camilere Yapılan Vaaz Programı'!AZ$5:AZ$33,$C14),"")</f>
        <v/>
      </c>
      <c r="BA14" s="6" t="str">
        <f>IF(COUNTIF('Camilere Yapılan Vaaz Programı'!BA$5:BA$33,$C14)&gt;0,COUNTIF('Camilere Yapılan Vaaz Programı'!BA$5:BA$33,$C14),"")</f>
        <v/>
      </c>
    </row>
    <row r="15" spans="1:53">
      <c r="A15" s="37">
        <v>11</v>
      </c>
      <c r="B15" s="38" t="s">
        <v>18</v>
      </c>
      <c r="C15" s="39" t="s">
        <v>36</v>
      </c>
      <c r="D15" s="17">
        <f t="shared" si="1"/>
        <v>3</v>
      </c>
      <c r="E15" s="13">
        <f t="shared" si="2"/>
        <v>1</v>
      </c>
      <c r="F15" s="2">
        <f t="shared" si="3"/>
        <v>1</v>
      </c>
      <c r="G15" s="14">
        <f t="shared" si="4"/>
        <v>1</v>
      </c>
      <c r="H15" s="11" t="str">
        <f>IF(COUNTIF('Camilere Yapılan Vaaz Programı'!H$5:H$33,$C15)&gt;0,COUNTIF('Camilere Yapılan Vaaz Programı'!H$5:H$33,$C15),"")</f>
        <v/>
      </c>
      <c r="I15" s="160"/>
      <c r="J15" s="3" t="str">
        <f>IF(COUNTIF('Camilere Yapılan Vaaz Programı'!J$5:J$33,$C15)&gt;0,COUNTIF('Camilere Yapılan Vaaz Programı'!J$5:J$33,$C15),"")</f>
        <v/>
      </c>
      <c r="K15" s="3" t="str">
        <f>IF(COUNTIF('Camilere Yapılan Vaaz Programı'!K$5:K$33,$C15)&gt;0,COUNTIF('Camilere Yapılan Vaaz Programı'!K$5:K$33,$C15),"")</f>
        <v/>
      </c>
      <c r="L15" s="3"/>
      <c r="M15" s="3">
        <f>IF(COUNTIF('Camilere Yapılan Vaaz Programı'!M$5:M$33,$C15)&gt;0,COUNTIF('Camilere Yapılan Vaaz Programı'!M$5:M$33,$C15),"")</f>
        <v>1</v>
      </c>
      <c r="N15" s="3" t="str">
        <f>IF(COUNTIF('Camilere Yapılan Vaaz Programı'!N$5:N$33,$C15)&gt;0,COUNTIF('Camilere Yapılan Vaaz Programı'!N$5:N$33,$C15),"")</f>
        <v/>
      </c>
      <c r="O15" s="3" t="str">
        <f>IF(COUNTIF('Camilere Yapılan Vaaz Programı'!P$5:P$33,$C15)&gt;0,COUNTIF('Camilere Yapılan Vaaz Programı'!P$5:P$33,$C15),"")</f>
        <v/>
      </c>
      <c r="P15" s="3" t="str">
        <f>IF(COUNTIF('Camilere Yapılan Vaaz Programı'!Q$5:Q$33,$C15)&gt;0,COUNTIF('Camilere Yapılan Vaaz Programı'!Q$5:Q$33,$C15),"")</f>
        <v/>
      </c>
      <c r="Q15" s="3" t="str">
        <f>IF(COUNTIF('Camilere Yapılan Vaaz Programı'!S$5:S$33,$C15)&gt;0,COUNTIF('Camilere Yapılan Vaaz Programı'!S$5:S$33,$C15),"")</f>
        <v/>
      </c>
      <c r="R15" s="3"/>
      <c r="S15" s="3" t="str">
        <f>IF(COUNTIF('Camilere Yapılan Vaaz Programı'!T$5:T$33,$C15)&gt;0,COUNTIF('Camilere Yapılan Vaaz Programı'!T$5:T$33,$C15),"")</f>
        <v/>
      </c>
      <c r="T15" s="3" t="str">
        <f>IF(COUNTIF('Camilere Yapılan Vaaz Programı'!U$5:U$33,$C15)&gt;0,COUNTIF('Camilere Yapılan Vaaz Programı'!U$5:U$33,$C15),"")</f>
        <v/>
      </c>
      <c r="U15" s="3" t="str">
        <f>IF(COUNTIF('Camilere Yapılan Vaaz Programı'!V$5:V$33,$C15)&gt;0,COUNTIF('Camilere Yapılan Vaaz Programı'!V$5:V$33,$C15),"")</f>
        <v/>
      </c>
      <c r="V15" s="6" t="str">
        <f>IF(COUNTIF('Camilere Yapılan Vaaz Programı'!W$5:W$33,$C15)&gt;0,COUNTIF('Camilere Yapılan Vaaz Programı'!W$5:W$33,$C15),"")</f>
        <v/>
      </c>
      <c r="W15" s="11" t="str">
        <f>IF(COUNTIF('Camilere Yapılan Vaaz Programı'!X$5:X$33,$C15)&gt;0,COUNTIF('Camilere Yapılan Vaaz Programı'!X$5:X$33,$C15),"")</f>
        <v/>
      </c>
      <c r="X15" s="3" t="str">
        <f>IF(COUNTIF('Camilere Yapılan Vaaz Programı'!Y$5:Y$33,$C15)&gt;0,COUNTIF('Camilere Yapılan Vaaz Programı'!Y$5:Y$33,$C15),"")</f>
        <v/>
      </c>
      <c r="Y15" s="3"/>
      <c r="Z15" s="3" t="str">
        <f>IF(COUNTIF('Camilere Yapılan Vaaz Programı'!AA$5:AA$33,$C15)&gt;0,COUNTIF('Camilere Yapılan Vaaz Programı'!AA$5:AA$33,$C15),"")</f>
        <v/>
      </c>
      <c r="AA15" s="3" t="str">
        <f>IF(COUNTIF('Camilere Yapılan Vaaz Programı'!AB$5:AB$33,$C15)&gt;0,COUNTIF('Camilere Yapılan Vaaz Programı'!AB$5:AB$33,$C15),"")</f>
        <v/>
      </c>
      <c r="AB15" s="3" t="str">
        <f>IF(COUNTIF('Camilere Yapılan Vaaz Programı'!AD$5:AD$33,$C15)&gt;0,COUNTIF('Camilere Yapılan Vaaz Programı'!AD$5:AD$33,$C15),"")</f>
        <v/>
      </c>
      <c r="AC15" s="3" t="str">
        <f>IF(COUNTIF('Camilere Yapılan Vaaz Programı'!AE$5:AE$33,$C15)&gt;0,COUNTIF('Camilere Yapılan Vaaz Programı'!AE$5:AE$33,$C15),"")</f>
        <v/>
      </c>
      <c r="AD15" s="3">
        <f>IF(COUNTIF('Camilere Yapılan Vaaz Programı'!AG$5:AG$33,$C15)&gt;0,COUNTIF('Camilere Yapılan Vaaz Programı'!AG$5:AG$33,$C15),"")</f>
        <v>1</v>
      </c>
      <c r="AE15" s="3"/>
      <c r="AF15" s="3" t="str">
        <f>IF(COUNTIF('Camilere Yapılan Vaaz Programı'!AH$5:AH$33,$C15)&gt;0,COUNTIF('Camilere Yapılan Vaaz Programı'!AH$5:AH$33,$C15),"")</f>
        <v/>
      </c>
      <c r="AG15" s="3" t="str">
        <f>IF(COUNTIF('Camilere Yapılan Vaaz Programı'!AI$5:AI$33,$C15)&gt;0,COUNTIF('Camilere Yapılan Vaaz Programı'!AI$5:AI$33,$C15),"")</f>
        <v/>
      </c>
      <c r="AH15" s="3" t="str">
        <f>IF(COUNTIF('Camilere Yapılan Vaaz Programı'!AJ$5:AJ$33,$C15)&gt;0,COUNTIF('Camilere Yapılan Vaaz Programı'!AJ$5:AJ$33,$C15),"")</f>
        <v/>
      </c>
      <c r="AI15" s="3" t="str">
        <f>IF(COUNTIF('Camilere Yapılan Vaaz Programı'!AK$5:AK$33,$C15)&gt;0,COUNTIF('Camilere Yapılan Vaaz Programı'!AK$5:AK$33,$C15),"")</f>
        <v/>
      </c>
      <c r="AJ15" s="6" t="str">
        <f>IF(COUNTIF('Camilere Yapılan Vaaz Programı'!AL$5:AL$33,$C15)&gt;0,COUNTIF('Camilere Yapılan Vaaz Programı'!AL$5:AL$33,$C15),"")</f>
        <v/>
      </c>
      <c r="AK15" s="165"/>
      <c r="AL15" s="165"/>
      <c r="AM15" s="11" t="str">
        <f>IF(COUNTIF('Camilere Yapılan Vaaz Programı'!AM$5:AM$33,$C15)&gt;0,COUNTIF('Camilere Yapılan Vaaz Programı'!AM$5:AM$33,$C15),"")</f>
        <v/>
      </c>
      <c r="AN15" s="3" t="str">
        <f>IF(COUNTIF('Camilere Yapılan Vaaz Programı'!AN$5:AN$33,$C15)&gt;0,COUNTIF('Camilere Yapılan Vaaz Programı'!AN$5:AN$33,$C15),"")</f>
        <v/>
      </c>
      <c r="AO15" s="3"/>
      <c r="AP15" s="3">
        <f>IF(COUNTIF('Camilere Yapılan Vaaz Programı'!AP$5:AP$33,$C15)&gt;0,COUNTIF('Camilere Yapılan Vaaz Programı'!AP$5:AP$33,$C15),"")</f>
        <v>1</v>
      </c>
      <c r="AQ15" s="3" t="str">
        <f>IF(COUNTIF('Camilere Yapılan Vaaz Programı'!AQ$5:AQ$33,$C15)&gt;0,COUNTIF('Camilere Yapılan Vaaz Programı'!AQ$5:AQ$33,$C15),"")</f>
        <v/>
      </c>
      <c r="AR15" s="3"/>
      <c r="AS15" s="3" t="str">
        <f>IF(COUNTIF('Camilere Yapılan Vaaz Programı'!AS$5:AS$33,$C15)&gt;0,COUNTIF('Camilere Yapılan Vaaz Programı'!AS$5:AS$33,$C15),"")</f>
        <v/>
      </c>
      <c r="AT15" s="3" t="str">
        <f>IF(COUNTIF('Camilere Yapılan Vaaz Programı'!AT$5:AT$33,$C15)&gt;0,COUNTIF('Camilere Yapılan Vaaz Programı'!AT$5:AT$33,$C15),"")</f>
        <v/>
      </c>
      <c r="AU15" s="3"/>
      <c r="AV15" s="3" t="str">
        <f>IF(COUNTIF('Camilere Yapılan Vaaz Programı'!AV$5:AV$33,$C15)&gt;0,COUNTIF('Camilere Yapılan Vaaz Programı'!AV$5:AV$33,$C15),"")</f>
        <v/>
      </c>
      <c r="AW15" s="3" t="str">
        <f>IF(COUNTIF('Camilere Yapılan Vaaz Programı'!AW$5:AW$33,$C15)&gt;0,COUNTIF('Camilere Yapılan Vaaz Programı'!AW$5:AW$33,$C15),"")</f>
        <v/>
      </c>
      <c r="AX15" s="3" t="str">
        <f>IF(COUNTIF('Camilere Yapılan Vaaz Programı'!AX$5:AX$33,$C15)&gt;0,COUNTIF('Camilere Yapılan Vaaz Programı'!AX$5:AX$33,$C15),"")</f>
        <v/>
      </c>
      <c r="AY15" s="3" t="str">
        <f>IF(COUNTIF('Camilere Yapılan Vaaz Programı'!AY$5:AY$33,$C15)&gt;0,COUNTIF('Camilere Yapılan Vaaz Programı'!AY$5:AY$33,$C15),"")</f>
        <v/>
      </c>
      <c r="AZ15" s="3" t="str">
        <f>IF(COUNTIF('Camilere Yapılan Vaaz Programı'!AZ$5:AZ$33,$C15)&gt;0,COUNTIF('Camilere Yapılan Vaaz Programı'!AZ$5:AZ$33,$C15),"")</f>
        <v/>
      </c>
      <c r="BA15" s="6" t="str">
        <f>IF(COUNTIF('Camilere Yapılan Vaaz Programı'!BA$5:BA$33,$C15)&gt;0,COUNTIF('Camilere Yapılan Vaaz Programı'!BA$5:BA$33,$C15),"")</f>
        <v/>
      </c>
    </row>
    <row r="16" spans="1:53">
      <c r="A16" s="37">
        <v>12</v>
      </c>
      <c r="B16" s="38" t="s">
        <v>55</v>
      </c>
      <c r="C16" s="39" t="s">
        <v>56</v>
      </c>
      <c r="D16" s="17">
        <f t="shared" si="1"/>
        <v>4</v>
      </c>
      <c r="E16" s="13">
        <f t="shared" si="2"/>
        <v>2</v>
      </c>
      <c r="F16" s="2">
        <f t="shared" si="3"/>
        <v>1</v>
      </c>
      <c r="G16" s="14">
        <f t="shared" si="4"/>
        <v>1</v>
      </c>
      <c r="H16" s="11" t="str">
        <f>IF(COUNTIF('Camilere Yapılan Vaaz Programı'!H$5:H$33,$C16)&gt;0,COUNTIF('Camilere Yapılan Vaaz Programı'!H$5:H$33,$C16),"")</f>
        <v/>
      </c>
      <c r="I16" s="160"/>
      <c r="J16" s="3" t="str">
        <f>IF(COUNTIF('Camilere Yapılan Vaaz Programı'!J$5:J$33,$C16)&gt;0,COUNTIF('Camilere Yapılan Vaaz Programı'!J$5:J$33,$C16),"")</f>
        <v/>
      </c>
      <c r="K16" s="3">
        <f>IF(COUNTIF('Camilere Yapılan Vaaz Programı'!K$5:K$33,$C16)&gt;0,COUNTIF('Camilere Yapılan Vaaz Programı'!K$5:K$33,$C16),"")</f>
        <v>1</v>
      </c>
      <c r="L16" s="3"/>
      <c r="M16" s="3" t="str">
        <f>IF(COUNTIF('Camilere Yapılan Vaaz Programı'!M$5:M$33,$C16)&gt;0,COUNTIF('Camilere Yapılan Vaaz Programı'!M$5:M$33,$C16),"")</f>
        <v/>
      </c>
      <c r="N16" s="3" t="str">
        <f>IF(COUNTIF('Camilere Yapılan Vaaz Programı'!N$5:N$33,$C16)&gt;0,COUNTIF('Camilere Yapılan Vaaz Programı'!N$5:N$33,$C16),"")</f>
        <v/>
      </c>
      <c r="O16" s="3">
        <f>IF(COUNTIF('Camilere Yapılan Vaaz Programı'!P$5:P$33,$C16)&gt;0,COUNTIF('Camilere Yapılan Vaaz Programı'!P$5:P$33,$C16),"")</f>
        <v>1</v>
      </c>
      <c r="P16" s="3" t="str">
        <f>IF(COUNTIF('Camilere Yapılan Vaaz Programı'!Q$5:Q$33,$C16)&gt;0,COUNTIF('Camilere Yapılan Vaaz Programı'!Q$5:Q$33,$C16),"")</f>
        <v/>
      </c>
      <c r="Q16" s="3" t="str">
        <f>IF(COUNTIF('Camilere Yapılan Vaaz Programı'!S$5:S$33,$C16)&gt;0,COUNTIF('Camilere Yapılan Vaaz Programı'!S$5:S$33,$C16),"")</f>
        <v/>
      </c>
      <c r="R16" s="3"/>
      <c r="S16" s="3" t="str">
        <f>IF(COUNTIF('Camilere Yapılan Vaaz Programı'!T$5:T$33,$C16)&gt;0,COUNTIF('Camilere Yapılan Vaaz Programı'!T$5:T$33,$C16),"")</f>
        <v/>
      </c>
      <c r="T16" s="3" t="str">
        <f>IF(COUNTIF('Camilere Yapılan Vaaz Programı'!U$5:U$33,$C16)&gt;0,COUNTIF('Camilere Yapılan Vaaz Programı'!U$5:U$33,$C16),"")</f>
        <v/>
      </c>
      <c r="U16" s="3" t="str">
        <f>IF(COUNTIF('Camilere Yapılan Vaaz Programı'!V$5:V$33,$C16)&gt;0,COUNTIF('Camilere Yapılan Vaaz Programı'!V$5:V$33,$C16),"")</f>
        <v/>
      </c>
      <c r="V16" s="6" t="str">
        <f>IF(COUNTIF('Camilere Yapılan Vaaz Programı'!W$5:W$33,$C16)&gt;0,COUNTIF('Camilere Yapılan Vaaz Programı'!W$5:W$33,$C16),"")</f>
        <v/>
      </c>
      <c r="W16" s="11" t="str">
        <f>IF(COUNTIF('Camilere Yapılan Vaaz Programı'!X$5:X$33,$C16)&gt;0,COUNTIF('Camilere Yapılan Vaaz Programı'!X$5:X$33,$C16),"")</f>
        <v/>
      </c>
      <c r="X16" s="3" t="str">
        <f>IF(COUNTIF('Camilere Yapılan Vaaz Programı'!Y$5:Y$33,$C16)&gt;0,COUNTIF('Camilere Yapılan Vaaz Programı'!Y$5:Y$33,$C16),"")</f>
        <v/>
      </c>
      <c r="Y16" s="3"/>
      <c r="Z16" s="3" t="str">
        <f>IF(COUNTIF('Camilere Yapılan Vaaz Programı'!AA$5:AA$33,$C16)&gt;0,COUNTIF('Camilere Yapılan Vaaz Programı'!AA$5:AA$33,$C16),"")</f>
        <v/>
      </c>
      <c r="AA16" s="3" t="str">
        <f>IF(COUNTIF('Camilere Yapılan Vaaz Programı'!AB$5:AB$33,$C16)&gt;0,COUNTIF('Camilere Yapılan Vaaz Programı'!AB$5:AB$33,$C16),"")</f>
        <v/>
      </c>
      <c r="AB16" s="3">
        <f>IF(COUNTIF('Camilere Yapılan Vaaz Programı'!AD$5:AD$33,$C16)&gt;0,COUNTIF('Camilere Yapılan Vaaz Programı'!AD$5:AD$33,$C16),"")</f>
        <v>1</v>
      </c>
      <c r="AC16" s="3" t="str">
        <f>IF(COUNTIF('Camilere Yapılan Vaaz Programı'!AE$5:AE$33,$C16)&gt;0,COUNTIF('Camilere Yapılan Vaaz Programı'!AE$5:AE$33,$C16),"")</f>
        <v/>
      </c>
      <c r="AD16" s="3" t="str">
        <f>IF(COUNTIF('Camilere Yapılan Vaaz Programı'!AG$5:AG$33,$C16)&gt;0,COUNTIF('Camilere Yapılan Vaaz Programı'!AG$5:AG$33,$C16),"")</f>
        <v/>
      </c>
      <c r="AE16" s="3"/>
      <c r="AF16" s="3" t="str">
        <f>IF(COUNTIF('Camilere Yapılan Vaaz Programı'!AH$5:AH$33,$C16)&gt;0,COUNTIF('Camilere Yapılan Vaaz Programı'!AH$5:AH$33,$C16),"")</f>
        <v/>
      </c>
      <c r="AG16" s="3" t="str">
        <f>IF(COUNTIF('Camilere Yapılan Vaaz Programı'!AI$5:AI$33,$C16)&gt;0,COUNTIF('Camilere Yapılan Vaaz Programı'!AI$5:AI$33,$C16),"")</f>
        <v/>
      </c>
      <c r="AH16" s="3" t="str">
        <f>IF(COUNTIF('Camilere Yapılan Vaaz Programı'!AJ$5:AJ$33,$C16)&gt;0,COUNTIF('Camilere Yapılan Vaaz Programı'!AJ$5:AJ$33,$C16),"")</f>
        <v/>
      </c>
      <c r="AI16" s="3" t="str">
        <f>IF(COUNTIF('Camilere Yapılan Vaaz Programı'!AK$5:AK$33,$C16)&gt;0,COUNTIF('Camilere Yapılan Vaaz Programı'!AK$5:AK$33,$C16),"")</f>
        <v/>
      </c>
      <c r="AJ16" s="6" t="str">
        <f>IF(COUNTIF('Camilere Yapılan Vaaz Programı'!AL$5:AL$33,$C16)&gt;0,COUNTIF('Camilere Yapılan Vaaz Programı'!AL$5:AL$33,$C16),"")</f>
        <v/>
      </c>
      <c r="AK16" s="165"/>
      <c r="AL16" s="165"/>
      <c r="AM16" s="11" t="str">
        <f>IF(COUNTIF('Camilere Yapılan Vaaz Programı'!AM$5:AM$33,$C16)&gt;0,COUNTIF('Camilere Yapılan Vaaz Programı'!AM$5:AM$33,$C16),"")</f>
        <v/>
      </c>
      <c r="AN16" s="3">
        <f>IF(COUNTIF('Camilere Yapılan Vaaz Programı'!AN$5:AN$33,$C16)&gt;0,COUNTIF('Camilere Yapılan Vaaz Programı'!AN$5:AN$33,$C16),"")</f>
        <v>1</v>
      </c>
      <c r="AO16" s="3"/>
      <c r="AP16" s="3" t="str">
        <f>IF(COUNTIF('Camilere Yapılan Vaaz Programı'!AP$5:AP$33,$C16)&gt;0,COUNTIF('Camilere Yapılan Vaaz Programı'!AP$5:AP$33,$C16),"")</f>
        <v/>
      </c>
      <c r="AQ16" s="3" t="str">
        <f>IF(COUNTIF('Camilere Yapılan Vaaz Programı'!AQ$5:AQ$33,$C16)&gt;0,COUNTIF('Camilere Yapılan Vaaz Programı'!AQ$5:AQ$33,$C16),"")</f>
        <v/>
      </c>
      <c r="AR16" s="3"/>
      <c r="AS16" s="3" t="str">
        <f>IF(COUNTIF('Camilere Yapılan Vaaz Programı'!AS$5:AS$33,$C16)&gt;0,COUNTIF('Camilere Yapılan Vaaz Programı'!AS$5:AS$33,$C16),"")</f>
        <v/>
      </c>
      <c r="AT16" s="3" t="str">
        <f>IF(COUNTIF('Camilere Yapılan Vaaz Programı'!AT$5:AT$33,$C16)&gt;0,COUNTIF('Camilere Yapılan Vaaz Programı'!AT$5:AT$33,$C16),"")</f>
        <v/>
      </c>
      <c r="AU16" s="3"/>
      <c r="AV16" s="3" t="str">
        <f>IF(COUNTIF('Camilere Yapılan Vaaz Programı'!AV$5:AV$33,$C16)&gt;0,COUNTIF('Camilere Yapılan Vaaz Programı'!AV$5:AV$33,$C16),"")</f>
        <v/>
      </c>
      <c r="AW16" s="3" t="str">
        <f>IF(COUNTIF('Camilere Yapılan Vaaz Programı'!AW$5:AW$33,$C16)&gt;0,COUNTIF('Camilere Yapılan Vaaz Programı'!AW$5:AW$33,$C16),"")</f>
        <v/>
      </c>
      <c r="AX16" s="3" t="str">
        <f>IF(COUNTIF('Camilere Yapılan Vaaz Programı'!AX$5:AX$33,$C16)&gt;0,COUNTIF('Camilere Yapılan Vaaz Programı'!AX$5:AX$33,$C16),"")</f>
        <v/>
      </c>
      <c r="AY16" s="3" t="str">
        <f>IF(COUNTIF('Camilere Yapılan Vaaz Programı'!AY$5:AY$33,$C16)&gt;0,COUNTIF('Camilere Yapılan Vaaz Programı'!AY$5:AY$33,$C16),"")</f>
        <v/>
      </c>
      <c r="AZ16" s="3" t="str">
        <f>IF(COUNTIF('Camilere Yapılan Vaaz Programı'!AZ$5:AZ$33,$C16)&gt;0,COUNTIF('Camilere Yapılan Vaaz Programı'!AZ$5:AZ$33,$C16),"")</f>
        <v/>
      </c>
      <c r="BA16" s="6" t="str">
        <f>IF(COUNTIF('Camilere Yapılan Vaaz Programı'!BA$5:BA$33,$C16)&gt;0,COUNTIF('Camilere Yapılan Vaaz Programı'!BA$5:BA$33,$C16),"")</f>
        <v/>
      </c>
    </row>
    <row r="17" spans="1:53">
      <c r="A17" s="37">
        <v>13</v>
      </c>
      <c r="B17" s="38" t="s">
        <v>19</v>
      </c>
      <c r="C17" s="39" t="s">
        <v>37</v>
      </c>
      <c r="D17" s="17" t="str">
        <f t="shared" si="1"/>
        <v/>
      </c>
      <c r="E17" s="13" t="str">
        <f t="shared" si="2"/>
        <v/>
      </c>
      <c r="F17" s="2" t="str">
        <f t="shared" si="3"/>
        <v/>
      </c>
      <c r="G17" s="14" t="str">
        <f t="shared" si="4"/>
        <v/>
      </c>
      <c r="H17" s="11" t="str">
        <f>IF(COUNTIF('Camilere Yapılan Vaaz Programı'!H$5:H$33,$C17)&gt;0,COUNTIF('Camilere Yapılan Vaaz Programı'!H$5:H$33,$C17),"")</f>
        <v/>
      </c>
      <c r="I17" s="160"/>
      <c r="J17" s="3" t="str">
        <f>IF(COUNTIF('Camilere Yapılan Vaaz Programı'!J$5:J$33,$C17)&gt;0,COUNTIF('Camilere Yapılan Vaaz Programı'!J$5:J$33,$C17),"")</f>
        <v/>
      </c>
      <c r="K17" s="3" t="str">
        <f>IF(COUNTIF('Camilere Yapılan Vaaz Programı'!K$5:K$33,$C17)&gt;0,COUNTIF('Camilere Yapılan Vaaz Programı'!K$5:K$33,$C17),"")</f>
        <v/>
      </c>
      <c r="L17" s="3"/>
      <c r="M17" s="3" t="str">
        <f>IF(COUNTIF('Camilere Yapılan Vaaz Programı'!M$5:M$33,$C17)&gt;0,COUNTIF('Camilere Yapılan Vaaz Programı'!M$5:M$33,$C17),"")</f>
        <v/>
      </c>
      <c r="N17" s="3" t="str">
        <f>IF(COUNTIF('Camilere Yapılan Vaaz Programı'!N$5:N$33,$C17)&gt;0,COUNTIF('Camilere Yapılan Vaaz Programı'!N$5:N$33,$C17),"")</f>
        <v/>
      </c>
      <c r="O17" s="3" t="str">
        <f>IF(COUNTIF('Camilere Yapılan Vaaz Programı'!P$5:P$33,$C17)&gt;0,COUNTIF('Camilere Yapılan Vaaz Programı'!P$5:P$33,$C17),"")</f>
        <v/>
      </c>
      <c r="P17" s="3" t="str">
        <f>IF(COUNTIF('Camilere Yapılan Vaaz Programı'!Q$5:Q$33,$C17)&gt;0,COUNTIF('Camilere Yapılan Vaaz Programı'!Q$5:Q$33,$C17),"")</f>
        <v/>
      </c>
      <c r="Q17" s="3" t="str">
        <f>IF(COUNTIF('Camilere Yapılan Vaaz Programı'!S$5:S$33,$C17)&gt;0,COUNTIF('Camilere Yapılan Vaaz Programı'!S$5:S$33,$C17),"")</f>
        <v/>
      </c>
      <c r="R17" s="3"/>
      <c r="S17" s="3" t="str">
        <f>IF(COUNTIF('Camilere Yapılan Vaaz Programı'!T$5:T$33,$C17)&gt;0,COUNTIF('Camilere Yapılan Vaaz Programı'!T$5:T$33,$C17),"")</f>
        <v/>
      </c>
      <c r="T17" s="3" t="str">
        <f>IF(COUNTIF('Camilere Yapılan Vaaz Programı'!U$5:U$33,$C17)&gt;0,COUNTIF('Camilere Yapılan Vaaz Programı'!U$5:U$33,$C17),"")</f>
        <v/>
      </c>
      <c r="U17" s="3" t="str">
        <f>IF(COUNTIF('Camilere Yapılan Vaaz Programı'!V$5:V$33,$C17)&gt;0,COUNTIF('Camilere Yapılan Vaaz Programı'!V$5:V$33,$C17),"")</f>
        <v/>
      </c>
      <c r="V17" s="6" t="str">
        <f>IF(COUNTIF('Camilere Yapılan Vaaz Programı'!W$5:W$33,$C17)&gt;0,COUNTIF('Camilere Yapılan Vaaz Programı'!W$5:W$33,$C17),"")</f>
        <v/>
      </c>
      <c r="W17" s="11" t="str">
        <f>IF(COUNTIF('Camilere Yapılan Vaaz Programı'!X$5:X$33,$C17)&gt;0,COUNTIF('Camilere Yapılan Vaaz Programı'!X$5:X$33,$C17),"")</f>
        <v/>
      </c>
      <c r="X17" s="3" t="str">
        <f>IF(COUNTIF('Camilere Yapılan Vaaz Programı'!Y$5:Y$33,$C17)&gt;0,COUNTIF('Camilere Yapılan Vaaz Programı'!Y$5:Y$33,$C17),"")</f>
        <v/>
      </c>
      <c r="Y17" s="3"/>
      <c r="Z17" s="3" t="str">
        <f>IF(COUNTIF('Camilere Yapılan Vaaz Programı'!AA$5:AA$33,$C17)&gt;0,COUNTIF('Camilere Yapılan Vaaz Programı'!AA$5:AA$33,$C17),"")</f>
        <v/>
      </c>
      <c r="AA17" s="3" t="str">
        <f>IF(COUNTIF('Camilere Yapılan Vaaz Programı'!AB$5:AB$33,$C17)&gt;0,COUNTIF('Camilere Yapılan Vaaz Programı'!AB$5:AB$33,$C17),"")</f>
        <v/>
      </c>
      <c r="AB17" s="3" t="str">
        <f>IF(COUNTIF('Camilere Yapılan Vaaz Programı'!AD$5:AD$33,$C17)&gt;0,COUNTIF('Camilere Yapılan Vaaz Programı'!AD$5:AD$33,$C17),"")</f>
        <v/>
      </c>
      <c r="AC17" s="3" t="str">
        <f>IF(COUNTIF('Camilere Yapılan Vaaz Programı'!AE$5:AE$33,$C17)&gt;0,COUNTIF('Camilere Yapılan Vaaz Programı'!AE$5:AE$33,$C17),"")</f>
        <v/>
      </c>
      <c r="AD17" s="3" t="str">
        <f>IF(COUNTIF('Camilere Yapılan Vaaz Programı'!AG$5:AG$33,$C17)&gt;0,COUNTIF('Camilere Yapılan Vaaz Programı'!AG$5:AG$33,$C17),"")</f>
        <v/>
      </c>
      <c r="AE17" s="3"/>
      <c r="AF17" s="3" t="str">
        <f>IF(COUNTIF('Camilere Yapılan Vaaz Programı'!AH$5:AH$33,$C17)&gt;0,COUNTIF('Camilere Yapılan Vaaz Programı'!AH$5:AH$33,$C17),"")</f>
        <v/>
      </c>
      <c r="AG17" s="3" t="str">
        <f>IF(COUNTIF('Camilere Yapılan Vaaz Programı'!AI$5:AI$33,$C17)&gt;0,COUNTIF('Camilere Yapılan Vaaz Programı'!AI$5:AI$33,$C17),"")</f>
        <v/>
      </c>
      <c r="AH17" s="3" t="str">
        <f>IF(COUNTIF('Camilere Yapılan Vaaz Programı'!AJ$5:AJ$33,$C17)&gt;0,COUNTIF('Camilere Yapılan Vaaz Programı'!AJ$5:AJ$33,$C17),"")</f>
        <v/>
      </c>
      <c r="AI17" s="3" t="str">
        <f>IF(COUNTIF('Camilere Yapılan Vaaz Programı'!AK$5:AK$33,$C17)&gt;0,COUNTIF('Camilere Yapılan Vaaz Programı'!AK$5:AK$33,$C17),"")</f>
        <v/>
      </c>
      <c r="AJ17" s="6" t="str">
        <f>IF(COUNTIF('Camilere Yapılan Vaaz Programı'!AL$5:AL$33,$C17)&gt;0,COUNTIF('Camilere Yapılan Vaaz Programı'!AL$5:AL$33,$C17),"")</f>
        <v/>
      </c>
      <c r="AK17" s="165"/>
      <c r="AL17" s="165"/>
      <c r="AM17" s="11" t="str">
        <f>IF(COUNTIF('Camilere Yapılan Vaaz Programı'!AM$5:AM$33,$C17)&gt;0,COUNTIF('Camilere Yapılan Vaaz Programı'!AM$5:AM$33,$C17),"")</f>
        <v/>
      </c>
      <c r="AN17" s="3" t="str">
        <f>IF(COUNTIF('Camilere Yapılan Vaaz Programı'!AN$5:AN$33,$C17)&gt;0,COUNTIF('Camilere Yapılan Vaaz Programı'!AN$5:AN$33,$C17),"")</f>
        <v/>
      </c>
      <c r="AO17" s="3"/>
      <c r="AP17" s="3" t="str">
        <f>IF(COUNTIF('Camilere Yapılan Vaaz Programı'!AP$5:AP$33,$C17)&gt;0,COUNTIF('Camilere Yapılan Vaaz Programı'!AP$5:AP$33,$C17),"")</f>
        <v/>
      </c>
      <c r="AQ17" s="3" t="str">
        <f>IF(COUNTIF('Camilere Yapılan Vaaz Programı'!AQ$5:AQ$33,$C17)&gt;0,COUNTIF('Camilere Yapılan Vaaz Programı'!AQ$5:AQ$33,$C17),"")</f>
        <v/>
      </c>
      <c r="AR17" s="3"/>
      <c r="AS17" s="3" t="str">
        <f>IF(COUNTIF('Camilere Yapılan Vaaz Programı'!AS$5:AS$33,$C17)&gt;0,COUNTIF('Camilere Yapılan Vaaz Programı'!AS$5:AS$33,$C17),"")</f>
        <v/>
      </c>
      <c r="AT17" s="3" t="str">
        <f>IF(COUNTIF('Camilere Yapılan Vaaz Programı'!AT$5:AT$33,$C17)&gt;0,COUNTIF('Camilere Yapılan Vaaz Programı'!AT$5:AT$33,$C17),"")</f>
        <v/>
      </c>
      <c r="AU17" s="3"/>
      <c r="AV17" s="3" t="str">
        <f>IF(COUNTIF('Camilere Yapılan Vaaz Programı'!AV$5:AV$33,$C17)&gt;0,COUNTIF('Camilere Yapılan Vaaz Programı'!AV$5:AV$33,$C17),"")</f>
        <v/>
      </c>
      <c r="AW17" s="3" t="str">
        <f>IF(COUNTIF('Camilere Yapılan Vaaz Programı'!AW$5:AW$33,$C17)&gt;0,COUNTIF('Camilere Yapılan Vaaz Programı'!AW$5:AW$33,$C17),"")</f>
        <v/>
      </c>
      <c r="AX17" s="3" t="str">
        <f>IF(COUNTIF('Camilere Yapılan Vaaz Programı'!AX$5:AX$33,$C17)&gt;0,COUNTIF('Camilere Yapılan Vaaz Programı'!AX$5:AX$33,$C17),"")</f>
        <v/>
      </c>
      <c r="AY17" s="3" t="str">
        <f>IF(COUNTIF('Camilere Yapılan Vaaz Programı'!AY$5:AY$33,$C17)&gt;0,COUNTIF('Camilere Yapılan Vaaz Programı'!AY$5:AY$33,$C17),"")</f>
        <v/>
      </c>
      <c r="AZ17" s="3" t="str">
        <f>IF(COUNTIF('Camilere Yapılan Vaaz Programı'!AZ$5:AZ$33,$C17)&gt;0,COUNTIF('Camilere Yapılan Vaaz Programı'!AZ$5:AZ$33,$C17),"")</f>
        <v/>
      </c>
      <c r="BA17" s="6" t="str">
        <f>IF(COUNTIF('Camilere Yapılan Vaaz Programı'!BA$5:BA$33,$C17)&gt;0,COUNTIF('Camilere Yapılan Vaaz Programı'!BA$5:BA$33,$C17),"")</f>
        <v/>
      </c>
    </row>
    <row r="18" spans="1:53">
      <c r="A18" s="37">
        <v>14</v>
      </c>
      <c r="B18" s="38" t="s">
        <v>20</v>
      </c>
      <c r="C18" s="39" t="s">
        <v>38</v>
      </c>
      <c r="D18" s="17" t="str">
        <f t="shared" si="1"/>
        <v/>
      </c>
      <c r="E18" s="13" t="str">
        <f t="shared" si="2"/>
        <v/>
      </c>
      <c r="F18" s="2" t="str">
        <f t="shared" si="3"/>
        <v/>
      </c>
      <c r="G18" s="14" t="str">
        <f t="shared" si="4"/>
        <v/>
      </c>
      <c r="H18" s="11" t="str">
        <f>IF(COUNTIF('Camilere Yapılan Vaaz Programı'!H$5:H$33,$C18)&gt;0,COUNTIF('Camilere Yapılan Vaaz Programı'!H$5:H$33,$C18),"")</f>
        <v/>
      </c>
      <c r="I18" s="160"/>
      <c r="J18" s="3" t="str">
        <f>IF(COUNTIF('Camilere Yapılan Vaaz Programı'!J$5:J$33,$C18)&gt;0,COUNTIF('Camilere Yapılan Vaaz Programı'!J$5:J$33,$C18),"")</f>
        <v/>
      </c>
      <c r="K18" s="3" t="str">
        <f>IF(COUNTIF('Camilere Yapılan Vaaz Programı'!K$5:K$33,$C18)&gt;0,COUNTIF('Camilere Yapılan Vaaz Programı'!K$5:K$33,$C18),"")</f>
        <v/>
      </c>
      <c r="L18" s="3"/>
      <c r="M18" s="3" t="str">
        <f>IF(COUNTIF('Camilere Yapılan Vaaz Programı'!M$5:M$33,$C18)&gt;0,COUNTIF('Camilere Yapılan Vaaz Programı'!M$5:M$33,$C18),"")</f>
        <v/>
      </c>
      <c r="N18" s="3" t="str">
        <f>IF(COUNTIF('Camilere Yapılan Vaaz Programı'!N$5:N$33,$C18)&gt;0,COUNTIF('Camilere Yapılan Vaaz Programı'!N$5:N$33,$C18),"")</f>
        <v/>
      </c>
      <c r="O18" s="3" t="str">
        <f>IF(COUNTIF('Camilere Yapılan Vaaz Programı'!P$5:P$33,$C18)&gt;0,COUNTIF('Camilere Yapılan Vaaz Programı'!P$5:P$33,$C18),"")</f>
        <v/>
      </c>
      <c r="P18" s="3" t="str">
        <f>IF(COUNTIF('Camilere Yapılan Vaaz Programı'!Q$5:Q$33,$C18)&gt;0,COUNTIF('Camilere Yapılan Vaaz Programı'!Q$5:Q$33,$C18),"")</f>
        <v/>
      </c>
      <c r="Q18" s="3" t="str">
        <f>IF(COUNTIF('Camilere Yapılan Vaaz Programı'!S$5:S$33,$C18)&gt;0,COUNTIF('Camilere Yapılan Vaaz Programı'!S$5:S$33,$C18),"")</f>
        <v/>
      </c>
      <c r="R18" s="3"/>
      <c r="S18" s="3" t="str">
        <f>IF(COUNTIF('Camilere Yapılan Vaaz Programı'!T$5:T$33,$C18)&gt;0,COUNTIF('Camilere Yapılan Vaaz Programı'!T$5:T$33,$C18),"")</f>
        <v/>
      </c>
      <c r="T18" s="3" t="str">
        <f>IF(COUNTIF('Camilere Yapılan Vaaz Programı'!U$5:U$33,$C18)&gt;0,COUNTIF('Camilere Yapılan Vaaz Programı'!U$5:U$33,$C18),"")</f>
        <v/>
      </c>
      <c r="U18" s="3" t="str">
        <f>IF(COUNTIF('Camilere Yapılan Vaaz Programı'!V$5:V$33,$C18)&gt;0,COUNTIF('Camilere Yapılan Vaaz Programı'!V$5:V$33,$C18),"")</f>
        <v/>
      </c>
      <c r="V18" s="6" t="str">
        <f>IF(COUNTIF('Camilere Yapılan Vaaz Programı'!W$5:W$33,$C18)&gt;0,COUNTIF('Camilere Yapılan Vaaz Programı'!W$5:W$33,$C18),"")</f>
        <v/>
      </c>
      <c r="W18" s="11" t="str">
        <f>IF(COUNTIF('Camilere Yapılan Vaaz Programı'!X$5:X$33,$C18)&gt;0,COUNTIF('Camilere Yapılan Vaaz Programı'!X$5:X$33,$C18),"")</f>
        <v/>
      </c>
      <c r="X18" s="3" t="str">
        <f>IF(COUNTIF('Camilere Yapılan Vaaz Programı'!Y$5:Y$33,$C18)&gt;0,COUNTIF('Camilere Yapılan Vaaz Programı'!Y$5:Y$33,$C18),"")</f>
        <v/>
      </c>
      <c r="Y18" s="3"/>
      <c r="Z18" s="3" t="str">
        <f>IF(COUNTIF('Camilere Yapılan Vaaz Programı'!AA$5:AA$33,$C18)&gt;0,COUNTIF('Camilere Yapılan Vaaz Programı'!AA$5:AA$33,$C18),"")</f>
        <v/>
      </c>
      <c r="AA18" s="3" t="str">
        <f>IF(COUNTIF('Camilere Yapılan Vaaz Programı'!AB$5:AB$33,$C18)&gt;0,COUNTIF('Camilere Yapılan Vaaz Programı'!AB$5:AB$33,$C18),"")</f>
        <v/>
      </c>
      <c r="AB18" s="3" t="str">
        <f>IF(COUNTIF('Camilere Yapılan Vaaz Programı'!AD$5:AD$33,$C18)&gt;0,COUNTIF('Camilere Yapılan Vaaz Programı'!AD$5:AD$33,$C18),"")</f>
        <v/>
      </c>
      <c r="AC18" s="3" t="str">
        <f>IF(COUNTIF('Camilere Yapılan Vaaz Programı'!AE$5:AE$33,$C18)&gt;0,COUNTIF('Camilere Yapılan Vaaz Programı'!AE$5:AE$33,$C18),"")</f>
        <v/>
      </c>
      <c r="AD18" s="3" t="str">
        <f>IF(COUNTIF('Camilere Yapılan Vaaz Programı'!AG$5:AG$33,$C18)&gt;0,COUNTIF('Camilere Yapılan Vaaz Programı'!AG$5:AG$33,$C18),"")</f>
        <v/>
      </c>
      <c r="AE18" s="3"/>
      <c r="AF18" s="3" t="str">
        <f>IF(COUNTIF('Camilere Yapılan Vaaz Programı'!AH$5:AH$33,$C18)&gt;0,COUNTIF('Camilere Yapılan Vaaz Programı'!AH$5:AH$33,$C18),"")</f>
        <v/>
      </c>
      <c r="AG18" s="3" t="str">
        <f>IF(COUNTIF('Camilere Yapılan Vaaz Programı'!AI$5:AI$33,$C18)&gt;0,COUNTIF('Camilere Yapılan Vaaz Programı'!AI$5:AI$33,$C18),"")</f>
        <v/>
      </c>
      <c r="AH18" s="3" t="str">
        <f>IF(COUNTIF('Camilere Yapılan Vaaz Programı'!AJ$5:AJ$33,$C18)&gt;0,COUNTIF('Camilere Yapılan Vaaz Programı'!AJ$5:AJ$33,$C18),"")</f>
        <v/>
      </c>
      <c r="AI18" s="3" t="str">
        <f>IF(COUNTIF('Camilere Yapılan Vaaz Programı'!AK$5:AK$33,$C18)&gt;0,COUNTIF('Camilere Yapılan Vaaz Programı'!AK$5:AK$33,$C18),"")</f>
        <v/>
      </c>
      <c r="AJ18" s="6" t="str">
        <f>IF(COUNTIF('Camilere Yapılan Vaaz Programı'!AL$5:AL$33,$C18)&gt;0,COUNTIF('Camilere Yapılan Vaaz Programı'!AL$5:AL$33,$C18),"")</f>
        <v/>
      </c>
      <c r="AK18" s="165"/>
      <c r="AL18" s="165"/>
      <c r="AM18" s="11" t="str">
        <f>IF(COUNTIF('Camilere Yapılan Vaaz Programı'!AM$5:AM$33,$C18)&gt;0,COUNTIF('Camilere Yapılan Vaaz Programı'!AM$5:AM$33,$C18),"")</f>
        <v/>
      </c>
      <c r="AN18" s="3" t="str">
        <f>IF(COUNTIF('Camilere Yapılan Vaaz Programı'!AN$5:AN$33,$C18)&gt;0,COUNTIF('Camilere Yapılan Vaaz Programı'!AN$5:AN$33,$C18),"")</f>
        <v/>
      </c>
      <c r="AO18" s="3"/>
      <c r="AP18" s="3" t="str">
        <f>IF(COUNTIF('Camilere Yapılan Vaaz Programı'!AP$5:AP$33,$C18)&gt;0,COUNTIF('Camilere Yapılan Vaaz Programı'!AP$5:AP$33,$C18),"")</f>
        <v/>
      </c>
      <c r="AQ18" s="3" t="str">
        <f>IF(COUNTIF('Camilere Yapılan Vaaz Programı'!AQ$5:AQ$33,$C18)&gt;0,COUNTIF('Camilere Yapılan Vaaz Programı'!AQ$5:AQ$33,$C18),"")</f>
        <v/>
      </c>
      <c r="AR18" s="3"/>
      <c r="AS18" s="3" t="str">
        <f>IF(COUNTIF('Camilere Yapılan Vaaz Programı'!AS$5:AS$33,$C18)&gt;0,COUNTIF('Camilere Yapılan Vaaz Programı'!AS$5:AS$33,$C18),"")</f>
        <v/>
      </c>
      <c r="AT18" s="3" t="str">
        <f>IF(COUNTIF('Camilere Yapılan Vaaz Programı'!AT$5:AT$33,$C18)&gt;0,COUNTIF('Camilere Yapılan Vaaz Programı'!AT$5:AT$33,$C18),"")</f>
        <v/>
      </c>
      <c r="AU18" s="3"/>
      <c r="AV18" s="3" t="str">
        <f>IF(COUNTIF('Camilere Yapılan Vaaz Programı'!AV$5:AV$33,$C18)&gt;0,COUNTIF('Camilere Yapılan Vaaz Programı'!AV$5:AV$33,$C18),"")</f>
        <v/>
      </c>
      <c r="AW18" s="3" t="str">
        <f>IF(COUNTIF('Camilere Yapılan Vaaz Programı'!AW$5:AW$33,$C18)&gt;0,COUNTIF('Camilere Yapılan Vaaz Programı'!AW$5:AW$33,$C18),"")</f>
        <v/>
      </c>
      <c r="AX18" s="3" t="str">
        <f>IF(COUNTIF('Camilere Yapılan Vaaz Programı'!AX$5:AX$33,$C18)&gt;0,COUNTIF('Camilere Yapılan Vaaz Programı'!AX$5:AX$33,$C18),"")</f>
        <v/>
      </c>
      <c r="AY18" s="3" t="str">
        <f>IF(COUNTIF('Camilere Yapılan Vaaz Programı'!AY$5:AY$33,$C18)&gt;0,COUNTIF('Camilere Yapılan Vaaz Programı'!AY$5:AY$33,$C18),"")</f>
        <v/>
      </c>
      <c r="AZ18" s="3" t="str">
        <f>IF(COUNTIF('Camilere Yapılan Vaaz Programı'!AZ$5:AZ$33,$C18)&gt;0,COUNTIF('Camilere Yapılan Vaaz Programı'!AZ$5:AZ$33,$C18),"")</f>
        <v/>
      </c>
      <c r="BA18" s="6" t="str">
        <f>IF(COUNTIF('Camilere Yapılan Vaaz Programı'!BA$5:BA$33,$C18)&gt;0,COUNTIF('Camilere Yapılan Vaaz Programı'!BA$5:BA$33,$C18),"")</f>
        <v/>
      </c>
    </row>
    <row r="19" spans="1:53">
      <c r="A19" s="37">
        <v>15</v>
      </c>
      <c r="B19" s="38" t="s">
        <v>25</v>
      </c>
      <c r="C19" s="39" t="s">
        <v>39</v>
      </c>
      <c r="D19" s="17">
        <f t="shared" si="1"/>
        <v>2</v>
      </c>
      <c r="E19" s="13">
        <f t="shared" si="2"/>
        <v>1</v>
      </c>
      <c r="F19" s="2">
        <f t="shared" si="3"/>
        <v>1</v>
      </c>
      <c r="G19" s="14" t="str">
        <f t="shared" si="4"/>
        <v/>
      </c>
      <c r="H19" s="11" t="str">
        <f>IF(COUNTIF('Camilere Yapılan Vaaz Programı'!H$5:H$33,$C19)&gt;0,COUNTIF('Camilere Yapılan Vaaz Programı'!H$5:H$33,$C19),"")</f>
        <v/>
      </c>
      <c r="I19" s="160"/>
      <c r="J19" s="3" t="str">
        <f>IF(COUNTIF('Camilere Yapılan Vaaz Programı'!J$5:J$33,$C19)&gt;0,COUNTIF('Camilere Yapılan Vaaz Programı'!J$5:J$33,$C19),"")</f>
        <v/>
      </c>
      <c r="K19" s="3" t="str">
        <f>IF(COUNTIF('Camilere Yapılan Vaaz Programı'!K$5:K$33,$C19)&gt;0,COUNTIF('Camilere Yapılan Vaaz Programı'!K$5:K$33,$C19),"")</f>
        <v/>
      </c>
      <c r="L19" s="3"/>
      <c r="M19" s="3" t="str">
        <f>IF(COUNTIF('Camilere Yapılan Vaaz Programı'!M$5:M$33,$C19)&gt;0,COUNTIF('Camilere Yapılan Vaaz Programı'!M$5:M$33,$C19),"")</f>
        <v/>
      </c>
      <c r="N19" s="3" t="str">
        <f>IF(COUNTIF('Camilere Yapılan Vaaz Programı'!N$5:N$33,$C19)&gt;0,COUNTIF('Camilere Yapılan Vaaz Programı'!N$5:N$33,$C19),"")</f>
        <v/>
      </c>
      <c r="O19" s="3" t="str">
        <f>IF(COUNTIF('Camilere Yapılan Vaaz Programı'!P$5:P$33,$C19)&gt;0,COUNTIF('Camilere Yapılan Vaaz Programı'!P$5:P$33,$C19),"")</f>
        <v/>
      </c>
      <c r="P19" s="3">
        <f>IF(COUNTIF('Camilere Yapılan Vaaz Programı'!Q$5:Q$33,$C19)&gt;0,COUNTIF('Camilere Yapılan Vaaz Programı'!Q$5:Q$33,$C19),"")</f>
        <v>1</v>
      </c>
      <c r="Q19" s="3" t="str">
        <f>IF(COUNTIF('Camilere Yapılan Vaaz Programı'!S$5:S$33,$C19)&gt;0,COUNTIF('Camilere Yapılan Vaaz Programı'!S$5:S$33,$C19),"")</f>
        <v/>
      </c>
      <c r="R19" s="3"/>
      <c r="S19" s="3" t="str">
        <f>IF(COUNTIF('Camilere Yapılan Vaaz Programı'!T$5:T$33,$C19)&gt;0,COUNTIF('Camilere Yapılan Vaaz Programı'!T$5:T$33,$C19),"")</f>
        <v/>
      </c>
      <c r="T19" s="3" t="str">
        <f>IF(COUNTIF('Camilere Yapılan Vaaz Programı'!U$5:U$33,$C19)&gt;0,COUNTIF('Camilere Yapılan Vaaz Programı'!U$5:U$33,$C19),"")</f>
        <v/>
      </c>
      <c r="U19" s="3" t="str">
        <f>IF(COUNTIF('Camilere Yapılan Vaaz Programı'!V$5:V$33,$C19)&gt;0,COUNTIF('Camilere Yapılan Vaaz Programı'!V$5:V$33,$C19),"")</f>
        <v/>
      </c>
      <c r="V19" s="6" t="str">
        <f>IF(COUNTIF('Camilere Yapılan Vaaz Programı'!W$5:W$33,$C19)&gt;0,COUNTIF('Camilere Yapılan Vaaz Programı'!W$5:W$33,$C19),"")</f>
        <v/>
      </c>
      <c r="W19" s="11" t="str">
        <f>IF(COUNTIF('Camilere Yapılan Vaaz Programı'!X$5:X$33,$C19)&gt;0,COUNTIF('Camilere Yapılan Vaaz Programı'!X$5:X$33,$C19),"")</f>
        <v/>
      </c>
      <c r="X19" s="3" t="str">
        <f>IF(COUNTIF('Camilere Yapılan Vaaz Programı'!Y$5:Y$33,$C19)&gt;0,COUNTIF('Camilere Yapılan Vaaz Programı'!Y$5:Y$33,$C19),"")</f>
        <v/>
      </c>
      <c r="Y19" s="3"/>
      <c r="Z19" s="3" t="str">
        <f>IF(COUNTIF('Camilere Yapılan Vaaz Programı'!AA$5:AA$33,$C19)&gt;0,COUNTIF('Camilere Yapılan Vaaz Programı'!AA$5:AA$33,$C19),"")</f>
        <v/>
      </c>
      <c r="AA19" s="3" t="str">
        <f>IF(COUNTIF('Camilere Yapılan Vaaz Programı'!AB$5:AB$33,$C19)&gt;0,COUNTIF('Camilere Yapılan Vaaz Programı'!AB$5:AB$33,$C19),"")</f>
        <v/>
      </c>
      <c r="AB19" s="3" t="str">
        <f>IF(COUNTIF('Camilere Yapılan Vaaz Programı'!AD$5:AD$33,$C19)&gt;0,COUNTIF('Camilere Yapılan Vaaz Programı'!AD$5:AD$33,$C19),"")</f>
        <v/>
      </c>
      <c r="AC19" s="3" t="str">
        <f>IF(COUNTIF('Camilere Yapılan Vaaz Programı'!AE$5:AE$33,$C19)&gt;0,COUNTIF('Camilere Yapılan Vaaz Programı'!AE$5:AE$33,$C19),"")</f>
        <v/>
      </c>
      <c r="AD19" s="3" t="str">
        <f>IF(COUNTIF('Camilere Yapılan Vaaz Programı'!AG$5:AG$33,$C19)&gt;0,COUNTIF('Camilere Yapılan Vaaz Programı'!AG$5:AG$33,$C19),"")</f>
        <v/>
      </c>
      <c r="AE19" s="3"/>
      <c r="AF19" s="3">
        <f>IF(COUNTIF('Camilere Yapılan Vaaz Programı'!AH$5:AH$33,$C19)&gt;0,COUNTIF('Camilere Yapılan Vaaz Programı'!AH$5:AH$33,$C19),"")</f>
        <v>1</v>
      </c>
      <c r="AG19" s="3" t="str">
        <f>IF(COUNTIF('Camilere Yapılan Vaaz Programı'!AI$5:AI$33,$C19)&gt;0,COUNTIF('Camilere Yapılan Vaaz Programı'!AI$5:AI$33,$C19),"")</f>
        <v/>
      </c>
      <c r="AH19" s="3" t="str">
        <f>IF(COUNTIF('Camilere Yapılan Vaaz Programı'!AJ$5:AJ$33,$C19)&gt;0,COUNTIF('Camilere Yapılan Vaaz Programı'!AJ$5:AJ$33,$C19),"")</f>
        <v/>
      </c>
      <c r="AI19" s="3" t="str">
        <f>IF(COUNTIF('Camilere Yapılan Vaaz Programı'!AK$5:AK$33,$C19)&gt;0,COUNTIF('Camilere Yapılan Vaaz Programı'!AK$5:AK$33,$C19),"")</f>
        <v/>
      </c>
      <c r="AJ19" s="6" t="str">
        <f>IF(COUNTIF('Camilere Yapılan Vaaz Programı'!AL$5:AL$33,$C19)&gt;0,COUNTIF('Camilere Yapılan Vaaz Programı'!AL$5:AL$33,$C19),"")</f>
        <v/>
      </c>
      <c r="AK19" s="165"/>
      <c r="AL19" s="165"/>
      <c r="AM19" s="11" t="str">
        <f>IF(COUNTIF('Camilere Yapılan Vaaz Programı'!AM$5:AM$33,$C19)&gt;0,COUNTIF('Camilere Yapılan Vaaz Programı'!AM$5:AM$33,$C19),"")</f>
        <v/>
      </c>
      <c r="AN19" s="3" t="str">
        <f>IF(COUNTIF('Camilere Yapılan Vaaz Programı'!AN$5:AN$33,$C19)&gt;0,COUNTIF('Camilere Yapılan Vaaz Programı'!AN$5:AN$33,$C19),"")</f>
        <v/>
      </c>
      <c r="AO19" s="3"/>
      <c r="AP19" s="3" t="str">
        <f>IF(COUNTIF('Camilere Yapılan Vaaz Programı'!AP$5:AP$33,$C19)&gt;0,COUNTIF('Camilere Yapılan Vaaz Programı'!AP$5:AP$33,$C19),"")</f>
        <v/>
      </c>
      <c r="AQ19" s="3" t="str">
        <f>IF(COUNTIF('Camilere Yapılan Vaaz Programı'!AQ$5:AQ$33,$C19)&gt;0,COUNTIF('Camilere Yapılan Vaaz Programı'!AQ$5:AQ$33,$C19),"")</f>
        <v/>
      </c>
      <c r="AR19" s="3"/>
      <c r="AS19" s="3" t="str">
        <f>IF(COUNTIF('Camilere Yapılan Vaaz Programı'!AS$5:AS$33,$C19)&gt;0,COUNTIF('Camilere Yapılan Vaaz Programı'!AS$5:AS$33,$C19),"")</f>
        <v/>
      </c>
      <c r="AT19" s="3" t="str">
        <f>IF(COUNTIF('Camilere Yapılan Vaaz Programı'!AT$5:AT$33,$C19)&gt;0,COUNTIF('Camilere Yapılan Vaaz Programı'!AT$5:AT$33,$C19),"")</f>
        <v/>
      </c>
      <c r="AU19" s="3"/>
      <c r="AV19" s="3" t="str">
        <f>IF(COUNTIF('Camilere Yapılan Vaaz Programı'!AV$5:AV$33,$C19)&gt;0,COUNTIF('Camilere Yapılan Vaaz Programı'!AV$5:AV$33,$C19),"")</f>
        <v/>
      </c>
      <c r="AW19" s="3" t="str">
        <f>IF(COUNTIF('Camilere Yapılan Vaaz Programı'!AW$5:AW$33,$C19)&gt;0,COUNTIF('Camilere Yapılan Vaaz Programı'!AW$5:AW$33,$C19),"")</f>
        <v/>
      </c>
      <c r="AX19" s="3" t="str">
        <f>IF(COUNTIF('Camilere Yapılan Vaaz Programı'!AX$5:AX$33,$C19)&gt;0,COUNTIF('Camilere Yapılan Vaaz Programı'!AX$5:AX$33,$C19),"")</f>
        <v/>
      </c>
      <c r="AY19" s="3" t="str">
        <f>IF(COUNTIF('Camilere Yapılan Vaaz Programı'!AY$5:AY$33,$C19)&gt;0,COUNTIF('Camilere Yapılan Vaaz Programı'!AY$5:AY$33,$C19),"")</f>
        <v/>
      </c>
      <c r="AZ19" s="3" t="str">
        <f>IF(COUNTIF('Camilere Yapılan Vaaz Programı'!AZ$5:AZ$33,$C19)&gt;0,COUNTIF('Camilere Yapılan Vaaz Programı'!AZ$5:AZ$33,$C19),"")</f>
        <v/>
      </c>
      <c r="BA19" s="6" t="str">
        <f>IF(COUNTIF('Camilere Yapılan Vaaz Programı'!BA$5:BA$33,$C19)&gt;0,COUNTIF('Camilere Yapılan Vaaz Programı'!BA$5:BA$33,$C19),"")</f>
        <v/>
      </c>
    </row>
    <row r="20" spans="1:53">
      <c r="A20" s="37">
        <v>16</v>
      </c>
      <c r="B20" s="38" t="s">
        <v>26</v>
      </c>
      <c r="C20" s="39" t="s">
        <v>40</v>
      </c>
      <c r="D20" s="17">
        <f t="shared" si="1"/>
        <v>4</v>
      </c>
      <c r="E20" s="13">
        <f t="shared" si="2"/>
        <v>2</v>
      </c>
      <c r="F20" s="2">
        <f t="shared" si="3"/>
        <v>1</v>
      </c>
      <c r="G20" s="14">
        <f t="shared" si="4"/>
        <v>1</v>
      </c>
      <c r="H20" s="11">
        <f>IF(COUNTIF('Camilere Yapılan Vaaz Programı'!H$5:H$33,$C20)&gt;0,COUNTIF('Camilere Yapılan Vaaz Programı'!H$5:H$33,$C20),"")</f>
        <v>1</v>
      </c>
      <c r="I20" s="160"/>
      <c r="J20" s="3" t="str">
        <f>IF(COUNTIF('Camilere Yapılan Vaaz Programı'!J$5:J$33,$C20)&gt;0,COUNTIF('Camilere Yapılan Vaaz Programı'!J$5:J$33,$C20),"")</f>
        <v/>
      </c>
      <c r="K20" s="3" t="str">
        <f>IF(COUNTIF('Camilere Yapılan Vaaz Programı'!K$5:K$33,$C20)&gt;0,COUNTIF('Camilere Yapılan Vaaz Programı'!K$5:K$33,$C20),"")</f>
        <v/>
      </c>
      <c r="L20" s="3"/>
      <c r="M20" s="3" t="str">
        <f>IF(COUNTIF('Camilere Yapılan Vaaz Programı'!M$5:M$33,$C20)&gt;0,COUNTIF('Camilere Yapılan Vaaz Programı'!M$5:M$33,$C20),"")</f>
        <v/>
      </c>
      <c r="N20" s="3" t="str">
        <f>IF(COUNTIF('Camilere Yapılan Vaaz Programı'!N$5:N$33,$C20)&gt;0,COUNTIF('Camilere Yapılan Vaaz Programı'!N$5:N$33,$C20),"")</f>
        <v/>
      </c>
      <c r="O20" s="3" t="str">
        <f>IF(COUNTIF('Camilere Yapılan Vaaz Programı'!P$5:P$33,$C20)&gt;0,COUNTIF('Camilere Yapılan Vaaz Programı'!P$5:P$33,$C20),"")</f>
        <v/>
      </c>
      <c r="P20" s="3" t="str">
        <f>IF(COUNTIF('Camilere Yapılan Vaaz Programı'!Q$5:Q$33,$C20)&gt;0,COUNTIF('Camilere Yapılan Vaaz Programı'!Q$5:Q$33,$C20),"")</f>
        <v/>
      </c>
      <c r="Q20" s="3" t="str">
        <f>IF(COUNTIF('Camilere Yapılan Vaaz Programı'!S$5:S$33,$C20)&gt;0,COUNTIF('Camilere Yapılan Vaaz Programı'!S$5:S$33,$C20),"")</f>
        <v/>
      </c>
      <c r="R20" s="3"/>
      <c r="S20" s="3">
        <f>IF(COUNTIF('Camilere Yapılan Vaaz Programı'!T$5:T$33,$C20)&gt;0,COUNTIF('Camilere Yapılan Vaaz Programı'!T$5:T$33,$C20),"")</f>
        <v>1</v>
      </c>
      <c r="T20" s="3" t="str">
        <f>IF(COUNTIF('Camilere Yapılan Vaaz Programı'!U$5:U$33,$C20)&gt;0,COUNTIF('Camilere Yapılan Vaaz Programı'!U$5:U$33,$C20),"")</f>
        <v/>
      </c>
      <c r="U20" s="3" t="str">
        <f>IF(COUNTIF('Camilere Yapılan Vaaz Programı'!V$5:V$33,$C20)&gt;0,COUNTIF('Camilere Yapılan Vaaz Programı'!V$5:V$33,$C20),"")</f>
        <v/>
      </c>
      <c r="V20" s="6" t="str">
        <f>IF(COUNTIF('Camilere Yapılan Vaaz Programı'!W$5:W$33,$C20)&gt;0,COUNTIF('Camilere Yapılan Vaaz Programı'!W$5:W$33,$C20),"")</f>
        <v/>
      </c>
      <c r="W20" s="11" t="str">
        <f>IF(COUNTIF('Camilere Yapılan Vaaz Programı'!X$5:X$33,$C20)&gt;0,COUNTIF('Camilere Yapılan Vaaz Programı'!X$5:X$33,$C20),"")</f>
        <v/>
      </c>
      <c r="X20" s="3" t="str">
        <f>IF(COUNTIF('Camilere Yapılan Vaaz Programı'!Y$5:Y$33,$C20)&gt;0,COUNTIF('Camilere Yapılan Vaaz Programı'!Y$5:Y$33,$C20),"")</f>
        <v/>
      </c>
      <c r="Y20" s="3"/>
      <c r="Z20" s="3" t="str">
        <f>IF(COUNTIF('Camilere Yapılan Vaaz Programı'!AA$5:AA$33,$C20)&gt;0,COUNTIF('Camilere Yapılan Vaaz Programı'!AA$5:AA$33,$C20),"")</f>
        <v/>
      </c>
      <c r="AA20" s="3">
        <f>IF(COUNTIF('Camilere Yapılan Vaaz Programı'!AB$5:AB$33,$C20)&gt;0,COUNTIF('Camilere Yapılan Vaaz Programı'!AB$5:AB$33,$C20),"")</f>
        <v>1</v>
      </c>
      <c r="AB20" s="3" t="str">
        <f>IF(COUNTIF('Camilere Yapılan Vaaz Programı'!AD$5:AD$33,$C20)&gt;0,COUNTIF('Camilere Yapılan Vaaz Programı'!AD$5:AD$33,$C20),"")</f>
        <v/>
      </c>
      <c r="AC20" s="3" t="str">
        <f>IF(COUNTIF('Camilere Yapılan Vaaz Programı'!AE$5:AE$33,$C20)&gt;0,COUNTIF('Camilere Yapılan Vaaz Programı'!AE$5:AE$33,$C20),"")</f>
        <v/>
      </c>
      <c r="AD20" s="3" t="str">
        <f>IF(COUNTIF('Camilere Yapılan Vaaz Programı'!AG$5:AG$33,$C20)&gt;0,COUNTIF('Camilere Yapılan Vaaz Programı'!AG$5:AG$33,$C20),"")</f>
        <v/>
      </c>
      <c r="AE20" s="3"/>
      <c r="AF20" s="3" t="str">
        <f>IF(COUNTIF('Camilere Yapılan Vaaz Programı'!AH$5:AH$33,$C20)&gt;0,COUNTIF('Camilere Yapılan Vaaz Programı'!AH$5:AH$33,$C20),"")</f>
        <v/>
      </c>
      <c r="AG20" s="3" t="str">
        <f>IF(COUNTIF('Camilere Yapılan Vaaz Programı'!AI$5:AI$33,$C20)&gt;0,COUNTIF('Camilere Yapılan Vaaz Programı'!AI$5:AI$33,$C20),"")</f>
        <v/>
      </c>
      <c r="AH20" s="3" t="str">
        <f>IF(COUNTIF('Camilere Yapılan Vaaz Programı'!AJ$5:AJ$33,$C20)&gt;0,COUNTIF('Camilere Yapılan Vaaz Programı'!AJ$5:AJ$33,$C20),"")</f>
        <v/>
      </c>
      <c r="AI20" s="3" t="str">
        <f>IF(COUNTIF('Camilere Yapılan Vaaz Programı'!AK$5:AK$33,$C20)&gt;0,COUNTIF('Camilere Yapılan Vaaz Programı'!AK$5:AK$33,$C20),"")</f>
        <v/>
      </c>
      <c r="AJ20" s="6" t="str">
        <f>IF(COUNTIF('Camilere Yapılan Vaaz Programı'!AL$5:AL$33,$C20)&gt;0,COUNTIF('Camilere Yapılan Vaaz Programı'!AL$5:AL$33,$C20),"")</f>
        <v/>
      </c>
      <c r="AK20" s="165"/>
      <c r="AL20" s="165"/>
      <c r="AM20" s="11" t="str">
        <f>IF(COUNTIF('Camilere Yapılan Vaaz Programı'!AM$5:AM$33,$C20)&gt;0,COUNTIF('Camilere Yapılan Vaaz Programı'!AM$5:AM$33,$C20),"")</f>
        <v/>
      </c>
      <c r="AN20" s="3" t="str">
        <f>IF(COUNTIF('Camilere Yapılan Vaaz Programı'!AN$5:AN$33,$C20)&gt;0,COUNTIF('Camilere Yapılan Vaaz Programı'!AN$5:AN$33,$C20),"")</f>
        <v/>
      </c>
      <c r="AO20" s="3"/>
      <c r="AP20" s="3" t="str">
        <f>IF(COUNTIF('Camilere Yapılan Vaaz Programı'!AP$5:AP$33,$C20)&gt;0,COUNTIF('Camilere Yapılan Vaaz Programı'!AP$5:AP$33,$C20),"")</f>
        <v/>
      </c>
      <c r="AQ20" s="3" t="str">
        <f>IF(COUNTIF('Camilere Yapılan Vaaz Programı'!AQ$5:AQ$33,$C20)&gt;0,COUNTIF('Camilere Yapılan Vaaz Programı'!AQ$5:AQ$33,$C20),"")</f>
        <v/>
      </c>
      <c r="AR20" s="3"/>
      <c r="AS20" s="3" t="str">
        <f>IF(COUNTIF('Camilere Yapılan Vaaz Programı'!AS$5:AS$33,$C20)&gt;0,COUNTIF('Camilere Yapılan Vaaz Programı'!AS$5:AS$33,$C20),"")</f>
        <v/>
      </c>
      <c r="AT20" s="3">
        <f>IF(COUNTIF('Camilere Yapılan Vaaz Programı'!AT$5:AT$33,$C20)&gt;0,COUNTIF('Camilere Yapılan Vaaz Programı'!AT$5:AT$33,$C20),"")</f>
        <v>1</v>
      </c>
      <c r="AU20" s="3"/>
      <c r="AV20" s="3" t="str">
        <f>IF(COUNTIF('Camilere Yapılan Vaaz Programı'!AV$5:AV$33,$C20)&gt;0,COUNTIF('Camilere Yapılan Vaaz Programı'!AV$5:AV$33,$C20),"")</f>
        <v/>
      </c>
      <c r="AW20" s="3" t="str">
        <f>IF(COUNTIF('Camilere Yapılan Vaaz Programı'!AW$5:AW$33,$C20)&gt;0,COUNTIF('Camilere Yapılan Vaaz Programı'!AW$5:AW$33,$C20),"")</f>
        <v/>
      </c>
      <c r="AX20" s="3" t="str">
        <f>IF(COUNTIF('Camilere Yapılan Vaaz Programı'!AX$5:AX$33,$C20)&gt;0,COUNTIF('Camilere Yapılan Vaaz Programı'!AX$5:AX$33,$C20),"")</f>
        <v/>
      </c>
      <c r="AY20" s="3" t="str">
        <f>IF(COUNTIF('Camilere Yapılan Vaaz Programı'!AY$5:AY$33,$C20)&gt;0,COUNTIF('Camilere Yapılan Vaaz Programı'!AY$5:AY$33,$C20),"")</f>
        <v/>
      </c>
      <c r="AZ20" s="3" t="str">
        <f>IF(COUNTIF('Camilere Yapılan Vaaz Programı'!AZ$5:AZ$33,$C20)&gt;0,COUNTIF('Camilere Yapılan Vaaz Programı'!AZ$5:AZ$33,$C20),"")</f>
        <v/>
      </c>
      <c r="BA20" s="6" t="str">
        <f>IF(COUNTIF('Camilere Yapılan Vaaz Programı'!BA$5:BA$33,$C20)&gt;0,COUNTIF('Camilere Yapılan Vaaz Programı'!BA$5:BA$33,$C20),"")</f>
        <v/>
      </c>
    </row>
    <row r="21" spans="1:53">
      <c r="A21" s="37">
        <v>17</v>
      </c>
      <c r="B21" s="38" t="s">
        <v>41</v>
      </c>
      <c r="C21" s="39" t="s">
        <v>42</v>
      </c>
      <c r="D21" s="17" t="str">
        <f t="shared" si="1"/>
        <v/>
      </c>
      <c r="E21" s="13" t="str">
        <f t="shared" si="2"/>
        <v/>
      </c>
      <c r="F21" s="2" t="str">
        <f t="shared" si="3"/>
        <v/>
      </c>
      <c r="G21" s="14" t="str">
        <f t="shared" si="4"/>
        <v/>
      </c>
      <c r="H21" s="11" t="str">
        <f>IF(COUNTIF('Camilere Yapılan Vaaz Programı'!H$5:H$33,$C21)&gt;0,COUNTIF('Camilere Yapılan Vaaz Programı'!H$5:H$33,$C21),"")</f>
        <v/>
      </c>
      <c r="I21" s="160"/>
      <c r="J21" s="3" t="str">
        <f>IF(COUNTIF('Camilere Yapılan Vaaz Programı'!J$5:J$33,$C21)&gt;0,COUNTIF('Camilere Yapılan Vaaz Programı'!J$5:J$33,$C21),"")</f>
        <v/>
      </c>
      <c r="K21" s="3" t="str">
        <f>IF(COUNTIF('Camilere Yapılan Vaaz Programı'!K$5:K$33,$C21)&gt;0,COUNTIF('Camilere Yapılan Vaaz Programı'!K$5:K$33,$C21),"")</f>
        <v/>
      </c>
      <c r="L21" s="3"/>
      <c r="M21" s="3" t="str">
        <f>IF(COUNTIF('Camilere Yapılan Vaaz Programı'!M$5:M$33,$C21)&gt;0,COUNTIF('Camilere Yapılan Vaaz Programı'!M$5:M$33,$C21),"")</f>
        <v/>
      </c>
      <c r="N21" s="3" t="str">
        <f>IF(COUNTIF('Camilere Yapılan Vaaz Programı'!N$5:N$33,$C21)&gt;0,COUNTIF('Camilere Yapılan Vaaz Programı'!N$5:N$33,$C21),"")</f>
        <v/>
      </c>
      <c r="O21" s="3" t="str">
        <f>IF(COUNTIF('Camilere Yapılan Vaaz Programı'!P$5:P$33,$C21)&gt;0,COUNTIF('Camilere Yapılan Vaaz Programı'!P$5:P$33,$C21),"")</f>
        <v/>
      </c>
      <c r="P21" s="3" t="str">
        <f>IF(COUNTIF('Camilere Yapılan Vaaz Programı'!Q$5:Q$33,$C21)&gt;0,COUNTIF('Camilere Yapılan Vaaz Programı'!Q$5:Q$33,$C21),"")</f>
        <v/>
      </c>
      <c r="Q21" s="3" t="str">
        <f>IF(COUNTIF('Camilere Yapılan Vaaz Programı'!S$5:S$33,$C21)&gt;0,COUNTIF('Camilere Yapılan Vaaz Programı'!S$5:S$33,$C21),"")</f>
        <v/>
      </c>
      <c r="R21" s="3"/>
      <c r="S21" s="3" t="str">
        <f>IF(COUNTIF('Camilere Yapılan Vaaz Programı'!T$5:T$33,$C21)&gt;0,COUNTIF('Camilere Yapılan Vaaz Programı'!T$5:T$33,$C21),"")</f>
        <v/>
      </c>
      <c r="T21" s="3" t="str">
        <f>IF(COUNTIF('Camilere Yapılan Vaaz Programı'!U$5:U$33,$C21)&gt;0,COUNTIF('Camilere Yapılan Vaaz Programı'!U$5:U$33,$C21),"")</f>
        <v/>
      </c>
      <c r="U21" s="3" t="str">
        <f>IF(COUNTIF('Camilere Yapılan Vaaz Programı'!V$5:V$33,$C21)&gt;0,COUNTIF('Camilere Yapılan Vaaz Programı'!V$5:V$33,$C21),"")</f>
        <v/>
      </c>
      <c r="V21" s="6" t="str">
        <f>IF(COUNTIF('Camilere Yapılan Vaaz Programı'!W$5:W$33,$C21)&gt;0,COUNTIF('Camilere Yapılan Vaaz Programı'!W$5:W$33,$C21),"")</f>
        <v/>
      </c>
      <c r="W21" s="11" t="str">
        <f>IF(COUNTIF('Camilere Yapılan Vaaz Programı'!X$5:X$33,$C21)&gt;0,COUNTIF('Camilere Yapılan Vaaz Programı'!X$5:X$33,$C21),"")</f>
        <v/>
      </c>
      <c r="X21" s="3" t="str">
        <f>IF(COUNTIF('Camilere Yapılan Vaaz Programı'!Y$5:Y$33,$C21)&gt;0,COUNTIF('Camilere Yapılan Vaaz Programı'!Y$5:Y$33,$C21),"")</f>
        <v/>
      </c>
      <c r="Y21" s="3"/>
      <c r="Z21" s="3" t="str">
        <f>IF(COUNTIF('Camilere Yapılan Vaaz Programı'!AA$5:AA$33,$C21)&gt;0,COUNTIF('Camilere Yapılan Vaaz Programı'!AA$5:AA$33,$C21),"")</f>
        <v/>
      </c>
      <c r="AA21" s="3" t="str">
        <f>IF(COUNTIF('Camilere Yapılan Vaaz Programı'!AB$5:AB$33,$C21)&gt;0,COUNTIF('Camilere Yapılan Vaaz Programı'!AB$5:AB$33,$C21),"")</f>
        <v/>
      </c>
      <c r="AB21" s="3" t="str">
        <f>IF(COUNTIF('Camilere Yapılan Vaaz Programı'!AD$5:AD$33,$C21)&gt;0,COUNTIF('Camilere Yapılan Vaaz Programı'!AD$5:AD$33,$C21),"")</f>
        <v/>
      </c>
      <c r="AC21" s="3" t="str">
        <f>IF(COUNTIF('Camilere Yapılan Vaaz Programı'!AE$5:AE$33,$C21)&gt;0,COUNTIF('Camilere Yapılan Vaaz Programı'!AE$5:AE$33,$C21),"")</f>
        <v/>
      </c>
      <c r="AD21" s="3" t="str">
        <f>IF(COUNTIF('Camilere Yapılan Vaaz Programı'!AG$5:AG$33,$C21)&gt;0,COUNTIF('Camilere Yapılan Vaaz Programı'!AG$5:AG$33,$C21),"")</f>
        <v/>
      </c>
      <c r="AE21" s="3"/>
      <c r="AF21" s="3" t="str">
        <f>IF(COUNTIF('Camilere Yapılan Vaaz Programı'!AH$5:AH$33,$C21)&gt;0,COUNTIF('Camilere Yapılan Vaaz Programı'!AH$5:AH$33,$C21),"")</f>
        <v/>
      </c>
      <c r="AG21" s="3" t="str">
        <f>IF(COUNTIF('Camilere Yapılan Vaaz Programı'!AI$5:AI$33,$C21)&gt;0,COUNTIF('Camilere Yapılan Vaaz Programı'!AI$5:AI$33,$C21),"")</f>
        <v/>
      </c>
      <c r="AH21" s="3" t="str">
        <f>IF(COUNTIF('Camilere Yapılan Vaaz Programı'!AJ$5:AJ$33,$C21)&gt;0,COUNTIF('Camilere Yapılan Vaaz Programı'!AJ$5:AJ$33,$C21),"")</f>
        <v/>
      </c>
      <c r="AI21" s="3" t="str">
        <f>IF(COUNTIF('Camilere Yapılan Vaaz Programı'!AK$5:AK$33,$C21)&gt;0,COUNTIF('Camilere Yapılan Vaaz Programı'!AK$5:AK$33,$C21),"")</f>
        <v/>
      </c>
      <c r="AJ21" s="6" t="str">
        <f>IF(COUNTIF('Camilere Yapılan Vaaz Programı'!AL$5:AL$33,$C21)&gt;0,COUNTIF('Camilere Yapılan Vaaz Programı'!AL$5:AL$33,$C21),"")</f>
        <v/>
      </c>
      <c r="AK21" s="165"/>
      <c r="AL21" s="165"/>
      <c r="AM21" s="11" t="str">
        <f>IF(COUNTIF('Camilere Yapılan Vaaz Programı'!AM$5:AM$33,$C21)&gt;0,COUNTIF('Camilere Yapılan Vaaz Programı'!AM$5:AM$33,$C21),"")</f>
        <v/>
      </c>
      <c r="AN21" s="3" t="str">
        <f>IF(COUNTIF('Camilere Yapılan Vaaz Programı'!AN$5:AN$33,$C21)&gt;0,COUNTIF('Camilere Yapılan Vaaz Programı'!AN$5:AN$33,$C21),"")</f>
        <v/>
      </c>
      <c r="AO21" s="3"/>
      <c r="AP21" s="3" t="str">
        <f>IF(COUNTIF('Camilere Yapılan Vaaz Programı'!AP$5:AP$33,$C21)&gt;0,COUNTIF('Camilere Yapılan Vaaz Programı'!AP$5:AP$33,$C21),"")</f>
        <v/>
      </c>
      <c r="AQ21" s="3" t="str">
        <f>IF(COUNTIF('Camilere Yapılan Vaaz Programı'!AQ$5:AQ$33,$C21)&gt;0,COUNTIF('Camilere Yapılan Vaaz Programı'!AQ$5:AQ$33,$C21),"")</f>
        <v/>
      </c>
      <c r="AR21" s="3"/>
      <c r="AS21" s="3" t="str">
        <f>IF(COUNTIF('Camilere Yapılan Vaaz Programı'!AS$5:AS$33,$C21)&gt;0,COUNTIF('Camilere Yapılan Vaaz Programı'!AS$5:AS$33,$C21),"")</f>
        <v/>
      </c>
      <c r="AT21" s="3" t="str">
        <f>IF(COUNTIF('Camilere Yapılan Vaaz Programı'!AT$5:AT$33,$C21)&gt;0,COUNTIF('Camilere Yapılan Vaaz Programı'!AT$5:AT$33,$C21),"")</f>
        <v/>
      </c>
      <c r="AU21" s="3"/>
      <c r="AV21" s="3" t="str">
        <f>IF(COUNTIF('Camilere Yapılan Vaaz Programı'!AV$5:AV$33,$C21)&gt;0,COUNTIF('Camilere Yapılan Vaaz Programı'!AV$5:AV$33,$C21),"")</f>
        <v/>
      </c>
      <c r="AW21" s="3" t="str">
        <f>IF(COUNTIF('Camilere Yapılan Vaaz Programı'!AW$5:AW$33,$C21)&gt;0,COUNTIF('Camilere Yapılan Vaaz Programı'!AW$5:AW$33,$C21),"")</f>
        <v/>
      </c>
      <c r="AX21" s="3" t="str">
        <f>IF(COUNTIF('Camilere Yapılan Vaaz Programı'!AX$5:AX$33,$C21)&gt;0,COUNTIF('Camilere Yapılan Vaaz Programı'!AX$5:AX$33,$C21),"")</f>
        <v/>
      </c>
      <c r="AY21" s="3" t="str">
        <f>IF(COUNTIF('Camilere Yapılan Vaaz Programı'!AY$5:AY$33,$C21)&gt;0,COUNTIF('Camilere Yapılan Vaaz Programı'!AY$5:AY$33,$C21),"")</f>
        <v/>
      </c>
      <c r="AZ21" s="3" t="str">
        <f>IF(COUNTIF('Camilere Yapılan Vaaz Programı'!AZ$5:AZ$33,$C21)&gt;0,COUNTIF('Camilere Yapılan Vaaz Programı'!AZ$5:AZ$33,$C21),"")</f>
        <v/>
      </c>
      <c r="BA21" s="6" t="str">
        <f>IF(COUNTIF('Camilere Yapılan Vaaz Programı'!BA$5:BA$33,$C21)&gt;0,COUNTIF('Camilere Yapılan Vaaz Programı'!BA$5:BA$33,$C21),"")</f>
        <v/>
      </c>
    </row>
    <row r="22" spans="1:53">
      <c r="A22" s="37">
        <v>18</v>
      </c>
      <c r="B22" s="38" t="s">
        <v>65</v>
      </c>
      <c r="C22" s="39" t="s">
        <v>66</v>
      </c>
      <c r="D22" s="17">
        <f t="shared" si="1"/>
        <v>1</v>
      </c>
      <c r="E22" s="13" t="str">
        <f t="shared" si="2"/>
        <v/>
      </c>
      <c r="F22" s="2">
        <f t="shared" si="3"/>
        <v>1</v>
      </c>
      <c r="G22" s="14" t="str">
        <f t="shared" si="4"/>
        <v/>
      </c>
      <c r="H22" s="11" t="str">
        <f>IF(COUNTIF('Camilere Yapılan Vaaz Programı'!H$5:H$33,$C22)&gt;0,COUNTIF('Camilere Yapılan Vaaz Programı'!H$5:H$33,$C22),"")</f>
        <v/>
      </c>
      <c r="I22" s="160"/>
      <c r="J22" s="3" t="str">
        <f>IF(COUNTIF('Camilere Yapılan Vaaz Programı'!J$5:J$33,$C22)&gt;0,COUNTIF('Camilere Yapılan Vaaz Programı'!J$5:J$33,$C22),"")</f>
        <v/>
      </c>
      <c r="K22" s="3" t="str">
        <f>IF(COUNTIF('Camilere Yapılan Vaaz Programı'!K$5:K$33,$C22)&gt;0,COUNTIF('Camilere Yapılan Vaaz Programı'!K$5:K$33,$C22),"")</f>
        <v/>
      </c>
      <c r="L22" s="3"/>
      <c r="M22" s="3" t="str">
        <f>IF(COUNTIF('Camilere Yapılan Vaaz Programı'!M$5:M$33,$C22)&gt;0,COUNTIF('Camilere Yapılan Vaaz Programı'!M$5:M$33,$C22),"")</f>
        <v/>
      </c>
      <c r="N22" s="3" t="str">
        <f>IF(COUNTIF('Camilere Yapılan Vaaz Programı'!N$5:N$33,$C22)&gt;0,COUNTIF('Camilere Yapılan Vaaz Programı'!N$5:N$33,$C22),"")</f>
        <v/>
      </c>
      <c r="O22" s="3" t="str">
        <f>IF(COUNTIF('Camilere Yapılan Vaaz Programı'!P$5:P$33,$C22)&gt;0,COUNTIF('Camilere Yapılan Vaaz Programı'!P$5:P$33,$C22),"")</f>
        <v/>
      </c>
      <c r="P22" s="3" t="str">
        <f>IF(COUNTIF('Camilere Yapılan Vaaz Programı'!Q$5:Q$33,$C22)&gt;0,COUNTIF('Camilere Yapılan Vaaz Programı'!Q$5:Q$33,$C22),"")</f>
        <v/>
      </c>
      <c r="Q22" s="3" t="str">
        <f>IF(COUNTIF('Camilere Yapılan Vaaz Programı'!S$5:S$33,$C22)&gt;0,COUNTIF('Camilere Yapılan Vaaz Programı'!S$5:S$33,$C22),"")</f>
        <v/>
      </c>
      <c r="R22" s="3"/>
      <c r="S22" s="3" t="str">
        <f>IF(COUNTIF('Camilere Yapılan Vaaz Programı'!T$5:T$33,$C22)&gt;0,COUNTIF('Camilere Yapılan Vaaz Programı'!T$5:T$33,$C22),"")</f>
        <v/>
      </c>
      <c r="T22" s="3" t="str">
        <f>IF(COUNTIF('Camilere Yapılan Vaaz Programı'!U$5:U$33,$C22)&gt;0,COUNTIF('Camilere Yapılan Vaaz Programı'!U$5:U$33,$C22),"")</f>
        <v/>
      </c>
      <c r="U22" s="3" t="str">
        <f>IF(COUNTIF('Camilere Yapılan Vaaz Programı'!V$5:V$33,$C22)&gt;0,COUNTIF('Camilere Yapılan Vaaz Programı'!V$5:V$33,$C22),"")</f>
        <v/>
      </c>
      <c r="V22" s="6" t="str">
        <f>IF(COUNTIF('Camilere Yapılan Vaaz Programı'!W$5:W$33,$C22)&gt;0,COUNTIF('Camilere Yapılan Vaaz Programı'!W$5:W$33,$C22),"")</f>
        <v/>
      </c>
      <c r="W22" s="11">
        <f>IF(COUNTIF('Camilere Yapılan Vaaz Programı'!X$5:X$33,$C22)&gt;0,COUNTIF('Camilere Yapılan Vaaz Programı'!X$5:X$33,$C22),"")</f>
        <v>1</v>
      </c>
      <c r="X22" s="3" t="str">
        <f>IF(COUNTIF('Camilere Yapılan Vaaz Programı'!Y$5:Y$33,$C22)&gt;0,COUNTIF('Camilere Yapılan Vaaz Programı'!Y$5:Y$33,$C22),"")</f>
        <v/>
      </c>
      <c r="Y22" s="3"/>
      <c r="Z22" s="3" t="str">
        <f>IF(COUNTIF('Camilere Yapılan Vaaz Programı'!AA$5:AA$33,$C22)&gt;0,COUNTIF('Camilere Yapılan Vaaz Programı'!AA$5:AA$33,$C22),"")</f>
        <v/>
      </c>
      <c r="AA22" s="3" t="str">
        <f>IF(COUNTIF('Camilere Yapılan Vaaz Programı'!AB$5:AB$33,$C22)&gt;0,COUNTIF('Camilere Yapılan Vaaz Programı'!AB$5:AB$33,$C22),"")</f>
        <v/>
      </c>
      <c r="AB22" s="3" t="str">
        <f>IF(COUNTIF('Camilere Yapılan Vaaz Programı'!AD$5:AD$33,$C22)&gt;0,COUNTIF('Camilere Yapılan Vaaz Programı'!AD$5:AD$33,$C22),"")</f>
        <v/>
      </c>
      <c r="AC22" s="3" t="str">
        <f>IF(COUNTIF('Camilere Yapılan Vaaz Programı'!AE$5:AE$33,$C22)&gt;0,COUNTIF('Camilere Yapılan Vaaz Programı'!AE$5:AE$33,$C22),"")</f>
        <v/>
      </c>
      <c r="AD22" s="3" t="str">
        <f>IF(COUNTIF('Camilere Yapılan Vaaz Programı'!AG$5:AG$33,$C22)&gt;0,COUNTIF('Camilere Yapılan Vaaz Programı'!AG$5:AG$33,$C22),"")</f>
        <v/>
      </c>
      <c r="AE22" s="3"/>
      <c r="AF22" s="3" t="str">
        <f>IF(COUNTIF('Camilere Yapılan Vaaz Programı'!AH$5:AH$33,$C22)&gt;0,COUNTIF('Camilere Yapılan Vaaz Programı'!AH$5:AH$33,$C22),"")</f>
        <v/>
      </c>
      <c r="AG22" s="3" t="str">
        <f>IF(COUNTIF('Camilere Yapılan Vaaz Programı'!AI$5:AI$33,$C22)&gt;0,COUNTIF('Camilere Yapılan Vaaz Programı'!AI$5:AI$33,$C22),"")</f>
        <v/>
      </c>
      <c r="AH22" s="3" t="str">
        <f>IF(COUNTIF('Camilere Yapılan Vaaz Programı'!AJ$5:AJ$33,$C22)&gt;0,COUNTIF('Camilere Yapılan Vaaz Programı'!AJ$5:AJ$33,$C22),"")</f>
        <v/>
      </c>
      <c r="AI22" s="3" t="str">
        <f>IF(COUNTIF('Camilere Yapılan Vaaz Programı'!AK$5:AK$33,$C22)&gt;0,COUNTIF('Camilere Yapılan Vaaz Programı'!AK$5:AK$33,$C22),"")</f>
        <v/>
      </c>
      <c r="AJ22" s="6" t="str">
        <f>IF(COUNTIF('Camilere Yapılan Vaaz Programı'!AL$5:AL$33,$C22)&gt;0,COUNTIF('Camilere Yapılan Vaaz Programı'!AL$5:AL$33,$C22),"")</f>
        <v/>
      </c>
      <c r="AK22" s="165"/>
      <c r="AL22" s="165"/>
      <c r="AM22" s="11" t="str">
        <f>IF(COUNTIF('Camilere Yapılan Vaaz Programı'!AM$5:AM$33,$C22)&gt;0,COUNTIF('Camilere Yapılan Vaaz Programı'!AM$5:AM$33,$C22),"")</f>
        <v/>
      </c>
      <c r="AN22" s="3" t="str">
        <f>IF(COUNTIF('Camilere Yapılan Vaaz Programı'!AN$5:AN$33,$C22)&gt;0,COUNTIF('Camilere Yapılan Vaaz Programı'!AN$5:AN$33,$C22),"")</f>
        <v/>
      </c>
      <c r="AO22" s="3"/>
      <c r="AP22" s="3" t="str">
        <f>IF(COUNTIF('Camilere Yapılan Vaaz Programı'!AP$5:AP$33,$C22)&gt;0,COUNTIF('Camilere Yapılan Vaaz Programı'!AP$5:AP$33,$C22),"")</f>
        <v/>
      </c>
      <c r="AQ22" s="3" t="str">
        <f>IF(COUNTIF('Camilere Yapılan Vaaz Programı'!AQ$5:AQ$33,$C22)&gt;0,COUNTIF('Camilere Yapılan Vaaz Programı'!AQ$5:AQ$33,$C22),"")</f>
        <v/>
      </c>
      <c r="AR22" s="3"/>
      <c r="AS22" s="3" t="str">
        <f>IF(COUNTIF('Camilere Yapılan Vaaz Programı'!AS$5:AS$33,$C22)&gt;0,COUNTIF('Camilere Yapılan Vaaz Programı'!AS$5:AS$33,$C22),"")</f>
        <v/>
      </c>
      <c r="AT22" s="3" t="str">
        <f>IF(COUNTIF('Camilere Yapılan Vaaz Programı'!AT$5:AT$33,$C22)&gt;0,COUNTIF('Camilere Yapılan Vaaz Programı'!AT$5:AT$33,$C22),"")</f>
        <v/>
      </c>
      <c r="AU22" s="3"/>
      <c r="AV22" s="3" t="str">
        <f>IF(COUNTIF('Camilere Yapılan Vaaz Programı'!AV$5:AV$33,$C22)&gt;0,COUNTIF('Camilere Yapılan Vaaz Programı'!AV$5:AV$33,$C22),"")</f>
        <v/>
      </c>
      <c r="AW22" s="3" t="str">
        <f>IF(COUNTIF('Camilere Yapılan Vaaz Programı'!AW$5:AW$33,$C22)&gt;0,COUNTIF('Camilere Yapılan Vaaz Programı'!AW$5:AW$33,$C22),"")</f>
        <v/>
      </c>
      <c r="AX22" s="3" t="str">
        <f>IF(COUNTIF('Camilere Yapılan Vaaz Programı'!AX$5:AX$33,$C22)&gt;0,COUNTIF('Camilere Yapılan Vaaz Programı'!AX$5:AX$33,$C22),"")</f>
        <v/>
      </c>
      <c r="AY22" s="3" t="str">
        <f>IF(COUNTIF('Camilere Yapılan Vaaz Programı'!AY$5:AY$33,$C22)&gt;0,COUNTIF('Camilere Yapılan Vaaz Programı'!AY$5:AY$33,$C22),"")</f>
        <v/>
      </c>
      <c r="AZ22" s="3" t="str">
        <f>IF(COUNTIF('Camilere Yapılan Vaaz Programı'!AZ$5:AZ$33,$C22)&gt;0,COUNTIF('Camilere Yapılan Vaaz Programı'!AZ$5:AZ$33,$C22),"")</f>
        <v/>
      </c>
      <c r="BA22" s="6" t="str">
        <f>IF(COUNTIF('Camilere Yapılan Vaaz Programı'!BA$5:BA$33,$C22)&gt;0,COUNTIF('Camilere Yapılan Vaaz Programı'!BA$5:BA$33,$C22),"")</f>
        <v/>
      </c>
    </row>
    <row r="23" spans="1:53">
      <c r="A23" s="37"/>
      <c r="B23" s="38"/>
      <c r="C23" s="39"/>
      <c r="D23" s="17" t="str">
        <f t="shared" si="1"/>
        <v/>
      </c>
      <c r="E23" s="13" t="str">
        <f t="shared" si="2"/>
        <v/>
      </c>
      <c r="F23" s="2" t="str">
        <f t="shared" si="3"/>
        <v/>
      </c>
      <c r="G23" s="14" t="str">
        <f t="shared" si="4"/>
        <v/>
      </c>
      <c r="H23" s="11" t="str">
        <f>IF(COUNTIF('Camilere Yapılan Vaaz Programı'!H$5:H$33,$C23)&gt;0,COUNTIF('Camilere Yapılan Vaaz Programı'!H$5:H$33,$C23),"")</f>
        <v/>
      </c>
      <c r="I23" s="160"/>
      <c r="J23" s="3" t="str">
        <f>IF(COUNTIF('Camilere Yapılan Vaaz Programı'!J$5:J$33,$C23)&gt;0,COUNTIF('Camilere Yapılan Vaaz Programı'!J$5:J$33,$C23),"")</f>
        <v/>
      </c>
      <c r="K23" s="3" t="str">
        <f>IF(COUNTIF('Camilere Yapılan Vaaz Programı'!K$5:K$33,$C23)&gt;0,COUNTIF('Camilere Yapılan Vaaz Programı'!K$5:K$33,$C23),"")</f>
        <v/>
      </c>
      <c r="L23" s="3"/>
      <c r="M23" s="3" t="str">
        <f>IF(COUNTIF('Camilere Yapılan Vaaz Programı'!M$5:M$33,$C23)&gt;0,COUNTIF('Camilere Yapılan Vaaz Programı'!M$5:M$33,$C23),"")</f>
        <v/>
      </c>
      <c r="N23" s="3" t="str">
        <f>IF(COUNTIF('Camilere Yapılan Vaaz Programı'!N$5:N$33,$C23)&gt;0,COUNTIF('Camilere Yapılan Vaaz Programı'!N$5:N$33,$C23),"")</f>
        <v/>
      </c>
      <c r="O23" s="3" t="str">
        <f>IF(COUNTIF('Camilere Yapılan Vaaz Programı'!P$5:P$33,$C23)&gt;0,COUNTIF('Camilere Yapılan Vaaz Programı'!P$5:P$33,$C23),"")</f>
        <v/>
      </c>
      <c r="P23" s="3" t="str">
        <f>IF(COUNTIF('Camilere Yapılan Vaaz Programı'!Q$5:Q$33,$C23)&gt;0,COUNTIF('Camilere Yapılan Vaaz Programı'!Q$5:Q$33,$C23),"")</f>
        <v/>
      </c>
      <c r="Q23" s="3" t="str">
        <f>IF(COUNTIF('Camilere Yapılan Vaaz Programı'!S$5:S$33,$C23)&gt;0,COUNTIF('Camilere Yapılan Vaaz Programı'!S$5:S$33,$C23),"")</f>
        <v/>
      </c>
      <c r="R23" s="3"/>
      <c r="S23" s="3" t="str">
        <f>IF(COUNTIF('Camilere Yapılan Vaaz Programı'!T$5:T$33,$C23)&gt;0,COUNTIF('Camilere Yapılan Vaaz Programı'!T$5:T$33,$C23),"")</f>
        <v/>
      </c>
      <c r="T23" s="3" t="str">
        <f>IF(COUNTIF('Camilere Yapılan Vaaz Programı'!U$5:U$33,$C23)&gt;0,COUNTIF('Camilere Yapılan Vaaz Programı'!U$5:U$33,$C23),"")</f>
        <v/>
      </c>
      <c r="U23" s="3" t="str">
        <f>IF(COUNTIF('Camilere Yapılan Vaaz Programı'!V$5:V$33,$C23)&gt;0,COUNTIF('Camilere Yapılan Vaaz Programı'!V$5:V$33,$C23),"")</f>
        <v/>
      </c>
      <c r="V23" s="6" t="str">
        <f>IF(COUNTIF('Camilere Yapılan Vaaz Programı'!W$5:W$33,$C23)&gt;0,COUNTIF('Camilere Yapılan Vaaz Programı'!W$5:W$33,$C23),"")</f>
        <v/>
      </c>
      <c r="W23" s="11" t="str">
        <f>IF(COUNTIF('Camilere Yapılan Vaaz Programı'!X$5:X$33,$C23)&gt;0,COUNTIF('Camilere Yapılan Vaaz Programı'!X$5:X$33,$C23),"")</f>
        <v/>
      </c>
      <c r="X23" s="3" t="str">
        <f>IF(COUNTIF('Camilere Yapılan Vaaz Programı'!Y$5:Y$33,$C23)&gt;0,COUNTIF('Camilere Yapılan Vaaz Programı'!Y$5:Y$33,$C23),"")</f>
        <v/>
      </c>
      <c r="Y23" s="3"/>
      <c r="Z23" s="3" t="str">
        <f>IF(COUNTIF('Camilere Yapılan Vaaz Programı'!AA$5:AA$33,$C23)&gt;0,COUNTIF('Camilere Yapılan Vaaz Programı'!AA$5:AA$33,$C23),"")</f>
        <v/>
      </c>
      <c r="AA23" s="3" t="str">
        <f>IF(COUNTIF('Camilere Yapılan Vaaz Programı'!AB$5:AB$33,$C23)&gt;0,COUNTIF('Camilere Yapılan Vaaz Programı'!AB$5:AB$33,$C23),"")</f>
        <v/>
      </c>
      <c r="AB23" s="3" t="str">
        <f>IF(COUNTIF('Camilere Yapılan Vaaz Programı'!AD$5:AD$33,$C23)&gt;0,COUNTIF('Camilere Yapılan Vaaz Programı'!AD$5:AD$33,$C23),"")</f>
        <v/>
      </c>
      <c r="AC23" s="3" t="str">
        <f>IF(COUNTIF('Camilere Yapılan Vaaz Programı'!AE$5:AE$33,$C23)&gt;0,COUNTIF('Camilere Yapılan Vaaz Programı'!AE$5:AE$33,$C23),"")</f>
        <v/>
      </c>
      <c r="AD23" s="3" t="str">
        <f>IF(COUNTIF('Camilere Yapılan Vaaz Programı'!AG$5:AG$33,$C23)&gt;0,COUNTIF('Camilere Yapılan Vaaz Programı'!AG$5:AG$33,$C23),"")</f>
        <v/>
      </c>
      <c r="AE23" s="3"/>
      <c r="AF23" s="3" t="str">
        <f>IF(COUNTIF('Camilere Yapılan Vaaz Programı'!AH$5:AH$33,$C23)&gt;0,COUNTIF('Camilere Yapılan Vaaz Programı'!AH$5:AH$33,$C23),"")</f>
        <v/>
      </c>
      <c r="AG23" s="3" t="str">
        <f>IF(COUNTIF('Camilere Yapılan Vaaz Programı'!AI$5:AI$33,$C23)&gt;0,COUNTIF('Camilere Yapılan Vaaz Programı'!AI$5:AI$33,$C23),"")</f>
        <v/>
      </c>
      <c r="AH23" s="3" t="str">
        <f>IF(COUNTIF('Camilere Yapılan Vaaz Programı'!AJ$5:AJ$33,$C23)&gt;0,COUNTIF('Camilere Yapılan Vaaz Programı'!AJ$5:AJ$33,$C23),"")</f>
        <v/>
      </c>
      <c r="AI23" s="3" t="str">
        <f>IF(COUNTIF('Camilere Yapılan Vaaz Programı'!AK$5:AK$33,$C23)&gt;0,COUNTIF('Camilere Yapılan Vaaz Programı'!AK$5:AK$33,$C23),"")</f>
        <v/>
      </c>
      <c r="AJ23" s="6" t="str">
        <f>IF(COUNTIF('Camilere Yapılan Vaaz Programı'!AL$5:AL$33,$C23)&gt;0,COUNTIF('Camilere Yapılan Vaaz Programı'!AL$5:AL$33,$C23),"")</f>
        <v/>
      </c>
      <c r="AK23" s="165"/>
      <c r="AL23" s="165"/>
      <c r="AM23" s="11" t="str">
        <f>IF(COUNTIF('Camilere Yapılan Vaaz Programı'!AM$5:AM$33,$C23)&gt;0,COUNTIF('Camilere Yapılan Vaaz Programı'!AM$5:AM$33,$C23),"")</f>
        <v/>
      </c>
      <c r="AN23" s="3" t="str">
        <f>IF(COUNTIF('Camilere Yapılan Vaaz Programı'!AN$5:AN$33,$C23)&gt;0,COUNTIF('Camilere Yapılan Vaaz Programı'!AN$5:AN$33,$C23),"")</f>
        <v/>
      </c>
      <c r="AO23" s="3"/>
      <c r="AP23" s="3" t="str">
        <f>IF(COUNTIF('Camilere Yapılan Vaaz Programı'!AP$5:AP$33,$C23)&gt;0,COUNTIF('Camilere Yapılan Vaaz Programı'!AP$5:AP$33,$C23),"")</f>
        <v/>
      </c>
      <c r="AQ23" s="3" t="str">
        <f>IF(COUNTIF('Camilere Yapılan Vaaz Programı'!AQ$5:AQ$33,$C23)&gt;0,COUNTIF('Camilere Yapılan Vaaz Programı'!AQ$5:AQ$33,$C23),"")</f>
        <v/>
      </c>
      <c r="AR23" s="3"/>
      <c r="AS23" s="3" t="str">
        <f>IF(COUNTIF('Camilere Yapılan Vaaz Programı'!AS$5:AS$33,$C23)&gt;0,COUNTIF('Camilere Yapılan Vaaz Programı'!AS$5:AS$33,$C23),"")</f>
        <v/>
      </c>
      <c r="AT23" s="3" t="str">
        <f>IF(COUNTIF('Camilere Yapılan Vaaz Programı'!AT$5:AT$33,$C23)&gt;0,COUNTIF('Camilere Yapılan Vaaz Programı'!AT$5:AT$33,$C23),"")</f>
        <v/>
      </c>
      <c r="AU23" s="3"/>
      <c r="AV23" s="3" t="str">
        <f>IF(COUNTIF('Camilere Yapılan Vaaz Programı'!AV$5:AV$33,$C23)&gt;0,COUNTIF('Camilere Yapılan Vaaz Programı'!AV$5:AV$33,$C23),"")</f>
        <v/>
      </c>
      <c r="AW23" s="3" t="str">
        <f>IF(COUNTIF('Camilere Yapılan Vaaz Programı'!AW$5:AW$33,$C23)&gt;0,COUNTIF('Camilere Yapılan Vaaz Programı'!AW$5:AW$33,$C23),"")</f>
        <v/>
      </c>
      <c r="AX23" s="3" t="str">
        <f>IF(COUNTIF('Camilere Yapılan Vaaz Programı'!AX$5:AX$33,$C23)&gt;0,COUNTIF('Camilere Yapılan Vaaz Programı'!AX$5:AX$33,$C23),"")</f>
        <v/>
      </c>
      <c r="AY23" s="3" t="str">
        <f>IF(COUNTIF('Camilere Yapılan Vaaz Programı'!AY$5:AY$33,$C23)&gt;0,COUNTIF('Camilere Yapılan Vaaz Programı'!AY$5:AY$33,$C23),"")</f>
        <v/>
      </c>
      <c r="AZ23" s="3" t="str">
        <f>IF(COUNTIF('Camilere Yapılan Vaaz Programı'!AZ$5:AZ$33,$C23)&gt;0,COUNTIF('Camilere Yapılan Vaaz Programı'!AZ$5:AZ$33,$C23),"")</f>
        <v/>
      </c>
      <c r="BA23" s="6" t="str">
        <f>IF(COUNTIF('Camilere Yapılan Vaaz Programı'!BA$5:BA$33,$C23)&gt;0,COUNTIF('Camilere Yapılan Vaaz Programı'!BA$5:BA$33,$C23),"")</f>
        <v/>
      </c>
    </row>
    <row r="24" spans="1:53">
      <c r="A24" s="37"/>
      <c r="B24" s="38"/>
      <c r="C24" s="39"/>
      <c r="D24" s="17" t="str">
        <f t="shared" si="1"/>
        <v/>
      </c>
      <c r="E24" s="13" t="str">
        <f t="shared" si="2"/>
        <v/>
      </c>
      <c r="F24" s="2" t="str">
        <f t="shared" si="3"/>
        <v/>
      </c>
      <c r="G24" s="14" t="str">
        <f t="shared" si="4"/>
        <v/>
      </c>
      <c r="H24" s="11" t="str">
        <f>IF(COUNTIF('Camilere Yapılan Vaaz Programı'!H$5:H$33,$C24)&gt;0,COUNTIF('Camilere Yapılan Vaaz Programı'!H$5:H$33,$C24),"")</f>
        <v/>
      </c>
      <c r="I24" s="160"/>
      <c r="J24" s="3" t="str">
        <f>IF(COUNTIF('Camilere Yapılan Vaaz Programı'!J$5:J$33,$C24)&gt;0,COUNTIF('Camilere Yapılan Vaaz Programı'!J$5:J$33,$C24),"")</f>
        <v/>
      </c>
      <c r="K24" s="3" t="str">
        <f>IF(COUNTIF('Camilere Yapılan Vaaz Programı'!K$5:K$33,$C24)&gt;0,COUNTIF('Camilere Yapılan Vaaz Programı'!K$5:K$33,$C24),"")</f>
        <v/>
      </c>
      <c r="L24" s="3"/>
      <c r="M24" s="3" t="str">
        <f>IF(COUNTIF('Camilere Yapılan Vaaz Programı'!M$5:M$33,$C24)&gt;0,COUNTIF('Camilere Yapılan Vaaz Programı'!M$5:M$33,$C24),"")</f>
        <v/>
      </c>
      <c r="N24" s="3" t="str">
        <f>IF(COUNTIF('Camilere Yapılan Vaaz Programı'!N$5:N$33,$C24)&gt;0,COUNTIF('Camilere Yapılan Vaaz Programı'!N$5:N$33,$C24),"")</f>
        <v/>
      </c>
      <c r="O24" s="3" t="str">
        <f>IF(COUNTIF('Camilere Yapılan Vaaz Programı'!P$5:P$33,$C24)&gt;0,COUNTIF('Camilere Yapılan Vaaz Programı'!P$5:P$33,$C24),"")</f>
        <v/>
      </c>
      <c r="P24" s="3" t="str">
        <f>IF(COUNTIF('Camilere Yapılan Vaaz Programı'!Q$5:Q$33,$C24)&gt;0,COUNTIF('Camilere Yapılan Vaaz Programı'!Q$5:Q$33,$C24),"")</f>
        <v/>
      </c>
      <c r="Q24" s="3" t="str">
        <f>IF(COUNTIF('Camilere Yapılan Vaaz Programı'!S$5:S$33,$C24)&gt;0,COUNTIF('Camilere Yapılan Vaaz Programı'!S$5:S$33,$C24),"")</f>
        <v/>
      </c>
      <c r="R24" s="3"/>
      <c r="S24" s="3" t="str">
        <f>IF(COUNTIF('Camilere Yapılan Vaaz Programı'!T$5:T$33,$C24)&gt;0,COUNTIF('Camilere Yapılan Vaaz Programı'!T$5:T$33,$C24),"")</f>
        <v/>
      </c>
      <c r="T24" s="3" t="str">
        <f>IF(COUNTIF('Camilere Yapılan Vaaz Programı'!U$5:U$33,$C24)&gt;0,COUNTIF('Camilere Yapılan Vaaz Programı'!U$5:U$33,$C24),"")</f>
        <v/>
      </c>
      <c r="U24" s="3" t="str">
        <f>IF(COUNTIF('Camilere Yapılan Vaaz Programı'!V$5:V$33,$C24)&gt;0,COUNTIF('Camilere Yapılan Vaaz Programı'!V$5:V$33,$C24),"")</f>
        <v/>
      </c>
      <c r="V24" s="6" t="str">
        <f>IF(COUNTIF('Camilere Yapılan Vaaz Programı'!W$5:W$33,$C24)&gt;0,COUNTIF('Camilere Yapılan Vaaz Programı'!W$5:W$33,$C24),"")</f>
        <v/>
      </c>
      <c r="W24" s="11" t="str">
        <f>IF(COUNTIF('Camilere Yapılan Vaaz Programı'!X$5:X$33,$C24)&gt;0,COUNTIF('Camilere Yapılan Vaaz Programı'!X$5:X$33,$C24),"")</f>
        <v/>
      </c>
      <c r="X24" s="3" t="str">
        <f>IF(COUNTIF('Camilere Yapılan Vaaz Programı'!Y$5:Y$33,$C24)&gt;0,COUNTIF('Camilere Yapılan Vaaz Programı'!Y$5:Y$33,$C24),"")</f>
        <v/>
      </c>
      <c r="Y24" s="3"/>
      <c r="Z24" s="3" t="str">
        <f>IF(COUNTIF('Camilere Yapılan Vaaz Programı'!AA$5:AA$33,$C24)&gt;0,COUNTIF('Camilere Yapılan Vaaz Programı'!AA$5:AA$33,$C24),"")</f>
        <v/>
      </c>
      <c r="AA24" s="3" t="str">
        <f>IF(COUNTIF('Camilere Yapılan Vaaz Programı'!AB$5:AB$33,$C24)&gt;0,COUNTIF('Camilere Yapılan Vaaz Programı'!AB$5:AB$33,$C24),"")</f>
        <v/>
      </c>
      <c r="AB24" s="3" t="str">
        <f>IF(COUNTIF('Camilere Yapılan Vaaz Programı'!AD$5:AD$33,$C24)&gt;0,COUNTIF('Camilere Yapılan Vaaz Programı'!AD$5:AD$33,$C24),"")</f>
        <v/>
      </c>
      <c r="AC24" s="3" t="str">
        <f>IF(COUNTIF('Camilere Yapılan Vaaz Programı'!AE$5:AE$33,$C24)&gt;0,COUNTIF('Camilere Yapılan Vaaz Programı'!AE$5:AE$33,$C24),"")</f>
        <v/>
      </c>
      <c r="AD24" s="3" t="str">
        <f>IF(COUNTIF('Camilere Yapılan Vaaz Programı'!AG$5:AG$33,$C24)&gt;0,COUNTIF('Camilere Yapılan Vaaz Programı'!AG$5:AG$33,$C24),"")</f>
        <v/>
      </c>
      <c r="AE24" s="3"/>
      <c r="AF24" s="3" t="str">
        <f>IF(COUNTIF('Camilere Yapılan Vaaz Programı'!AH$5:AH$33,$C24)&gt;0,COUNTIF('Camilere Yapılan Vaaz Programı'!AH$5:AH$33,$C24),"")</f>
        <v/>
      </c>
      <c r="AG24" s="3" t="str">
        <f>IF(COUNTIF('Camilere Yapılan Vaaz Programı'!AI$5:AI$33,$C24)&gt;0,COUNTIF('Camilere Yapılan Vaaz Programı'!AI$5:AI$33,$C24),"")</f>
        <v/>
      </c>
      <c r="AH24" s="3" t="str">
        <f>IF(COUNTIF('Camilere Yapılan Vaaz Programı'!AJ$5:AJ$33,$C24)&gt;0,COUNTIF('Camilere Yapılan Vaaz Programı'!AJ$5:AJ$33,$C24),"")</f>
        <v/>
      </c>
      <c r="AI24" s="3" t="str">
        <f>IF(COUNTIF('Camilere Yapılan Vaaz Programı'!AK$5:AK$33,$C24)&gt;0,COUNTIF('Camilere Yapılan Vaaz Programı'!AK$5:AK$33,$C24),"")</f>
        <v/>
      </c>
      <c r="AJ24" s="6" t="str">
        <f>IF(COUNTIF('Camilere Yapılan Vaaz Programı'!AL$5:AL$33,$C24)&gt;0,COUNTIF('Camilere Yapılan Vaaz Programı'!AL$5:AL$33,$C24),"")</f>
        <v/>
      </c>
      <c r="AK24" s="165"/>
      <c r="AL24" s="165"/>
      <c r="AM24" s="11" t="str">
        <f>IF(COUNTIF('Camilere Yapılan Vaaz Programı'!AM$5:AM$33,$C24)&gt;0,COUNTIF('Camilere Yapılan Vaaz Programı'!AM$5:AM$33,$C24),"")</f>
        <v/>
      </c>
      <c r="AN24" s="3" t="str">
        <f>IF(COUNTIF('Camilere Yapılan Vaaz Programı'!AN$5:AN$33,$C24)&gt;0,COUNTIF('Camilere Yapılan Vaaz Programı'!AN$5:AN$33,$C24),"")</f>
        <v/>
      </c>
      <c r="AO24" s="3"/>
      <c r="AP24" s="3" t="str">
        <f>IF(COUNTIF('Camilere Yapılan Vaaz Programı'!AP$5:AP$33,$C24)&gt;0,COUNTIF('Camilere Yapılan Vaaz Programı'!AP$5:AP$33,$C24),"")</f>
        <v/>
      </c>
      <c r="AQ24" s="3" t="str">
        <f>IF(COUNTIF('Camilere Yapılan Vaaz Programı'!AQ$5:AQ$33,$C24)&gt;0,COUNTIF('Camilere Yapılan Vaaz Programı'!AQ$5:AQ$33,$C24),"")</f>
        <v/>
      </c>
      <c r="AR24" s="3"/>
      <c r="AS24" s="3" t="str">
        <f>IF(COUNTIF('Camilere Yapılan Vaaz Programı'!AS$5:AS$33,$C24)&gt;0,COUNTIF('Camilere Yapılan Vaaz Programı'!AS$5:AS$33,$C24),"")</f>
        <v/>
      </c>
      <c r="AT24" s="3" t="str">
        <f>IF(COUNTIF('Camilere Yapılan Vaaz Programı'!AT$5:AT$33,$C24)&gt;0,COUNTIF('Camilere Yapılan Vaaz Programı'!AT$5:AT$33,$C24),"")</f>
        <v/>
      </c>
      <c r="AU24" s="3"/>
      <c r="AV24" s="3" t="str">
        <f>IF(COUNTIF('Camilere Yapılan Vaaz Programı'!AV$5:AV$33,$C24)&gt;0,COUNTIF('Camilere Yapılan Vaaz Programı'!AV$5:AV$33,$C24),"")</f>
        <v/>
      </c>
      <c r="AW24" s="3" t="str">
        <f>IF(COUNTIF('Camilere Yapılan Vaaz Programı'!AW$5:AW$33,$C24)&gt;0,COUNTIF('Camilere Yapılan Vaaz Programı'!AW$5:AW$33,$C24),"")</f>
        <v/>
      </c>
      <c r="AX24" s="3" t="str">
        <f>IF(COUNTIF('Camilere Yapılan Vaaz Programı'!AX$5:AX$33,$C24)&gt;0,COUNTIF('Camilere Yapılan Vaaz Programı'!AX$5:AX$33,$C24),"")</f>
        <v/>
      </c>
      <c r="AY24" s="3" t="str">
        <f>IF(COUNTIF('Camilere Yapılan Vaaz Programı'!AY$5:AY$33,$C24)&gt;0,COUNTIF('Camilere Yapılan Vaaz Programı'!AY$5:AY$33,$C24),"")</f>
        <v/>
      </c>
      <c r="AZ24" s="3" t="str">
        <f>IF(COUNTIF('Camilere Yapılan Vaaz Programı'!AZ$5:AZ$33,$C24)&gt;0,COUNTIF('Camilere Yapılan Vaaz Programı'!AZ$5:AZ$33,$C24),"")</f>
        <v/>
      </c>
      <c r="BA24" s="6" t="str">
        <f>IF(COUNTIF('Camilere Yapılan Vaaz Programı'!BA$5:BA$33,$C24)&gt;0,COUNTIF('Camilere Yapılan Vaaz Programı'!BA$5:BA$33,$C24),"")</f>
        <v/>
      </c>
    </row>
    <row r="25" spans="1:53">
      <c r="A25" s="37"/>
      <c r="B25" s="38"/>
      <c r="C25" s="39"/>
      <c r="D25" s="17" t="str">
        <f t="shared" si="1"/>
        <v/>
      </c>
      <c r="E25" s="13" t="str">
        <f t="shared" si="2"/>
        <v/>
      </c>
      <c r="F25" s="2" t="str">
        <f t="shared" si="3"/>
        <v/>
      </c>
      <c r="G25" s="14" t="str">
        <f t="shared" si="4"/>
        <v/>
      </c>
      <c r="H25" s="11" t="str">
        <f>IF(COUNTIF('Camilere Yapılan Vaaz Programı'!H$5:H$33,$C25)&gt;0,COUNTIF('Camilere Yapılan Vaaz Programı'!H$5:H$33,$C25),"")</f>
        <v/>
      </c>
      <c r="I25" s="160"/>
      <c r="J25" s="3" t="str">
        <f>IF(COUNTIF('Camilere Yapılan Vaaz Programı'!J$5:J$33,$C25)&gt;0,COUNTIF('Camilere Yapılan Vaaz Programı'!J$5:J$33,$C25),"")</f>
        <v/>
      </c>
      <c r="K25" s="3" t="str">
        <f>IF(COUNTIF('Camilere Yapılan Vaaz Programı'!K$5:K$33,$C25)&gt;0,COUNTIF('Camilere Yapılan Vaaz Programı'!K$5:K$33,$C25),"")</f>
        <v/>
      </c>
      <c r="L25" s="3"/>
      <c r="M25" s="3" t="str">
        <f>IF(COUNTIF('Camilere Yapılan Vaaz Programı'!M$5:M$33,$C25)&gt;0,COUNTIF('Camilere Yapılan Vaaz Programı'!M$5:M$33,$C25),"")</f>
        <v/>
      </c>
      <c r="N25" s="3" t="str">
        <f>IF(COUNTIF('Camilere Yapılan Vaaz Programı'!N$5:N$33,$C25)&gt;0,COUNTIF('Camilere Yapılan Vaaz Programı'!N$5:N$33,$C25),"")</f>
        <v/>
      </c>
      <c r="O25" s="3" t="str">
        <f>IF(COUNTIF('Camilere Yapılan Vaaz Programı'!P$5:P$33,$C25)&gt;0,COUNTIF('Camilere Yapılan Vaaz Programı'!P$5:P$33,$C25),"")</f>
        <v/>
      </c>
      <c r="P25" s="3" t="str">
        <f>IF(COUNTIF('Camilere Yapılan Vaaz Programı'!Q$5:Q$33,$C25)&gt;0,COUNTIF('Camilere Yapılan Vaaz Programı'!Q$5:Q$33,$C25),"")</f>
        <v/>
      </c>
      <c r="Q25" s="3" t="str">
        <f>IF(COUNTIF('Camilere Yapılan Vaaz Programı'!S$5:S$33,$C25)&gt;0,COUNTIF('Camilere Yapılan Vaaz Programı'!S$5:S$33,$C25),"")</f>
        <v/>
      </c>
      <c r="R25" s="3"/>
      <c r="S25" s="3" t="str">
        <f>IF(COUNTIF('Camilere Yapılan Vaaz Programı'!T$5:T$33,$C25)&gt;0,COUNTIF('Camilere Yapılan Vaaz Programı'!T$5:T$33,$C25),"")</f>
        <v/>
      </c>
      <c r="T25" s="3" t="str">
        <f>IF(COUNTIF('Camilere Yapılan Vaaz Programı'!U$5:U$33,$C25)&gt;0,COUNTIF('Camilere Yapılan Vaaz Programı'!U$5:U$33,$C25),"")</f>
        <v/>
      </c>
      <c r="U25" s="3" t="str">
        <f>IF(COUNTIF('Camilere Yapılan Vaaz Programı'!V$5:V$33,$C25)&gt;0,COUNTIF('Camilere Yapılan Vaaz Programı'!V$5:V$33,$C25),"")</f>
        <v/>
      </c>
      <c r="V25" s="6" t="str">
        <f>IF(COUNTIF('Camilere Yapılan Vaaz Programı'!W$5:W$33,$C25)&gt;0,COUNTIF('Camilere Yapılan Vaaz Programı'!W$5:W$33,$C25),"")</f>
        <v/>
      </c>
      <c r="W25" s="11" t="str">
        <f>IF(COUNTIF('Camilere Yapılan Vaaz Programı'!X$5:X$33,$C25)&gt;0,COUNTIF('Camilere Yapılan Vaaz Programı'!X$5:X$33,$C25),"")</f>
        <v/>
      </c>
      <c r="X25" s="3" t="str">
        <f>IF(COUNTIF('Camilere Yapılan Vaaz Programı'!Y$5:Y$33,$C25)&gt;0,COUNTIF('Camilere Yapılan Vaaz Programı'!Y$5:Y$33,$C25),"")</f>
        <v/>
      </c>
      <c r="Y25" s="3"/>
      <c r="Z25" s="3" t="str">
        <f>IF(COUNTIF('Camilere Yapılan Vaaz Programı'!AA$5:AA$33,$C25)&gt;0,COUNTIF('Camilere Yapılan Vaaz Programı'!AA$5:AA$33,$C25),"")</f>
        <v/>
      </c>
      <c r="AA25" s="3" t="str">
        <f>IF(COUNTIF('Camilere Yapılan Vaaz Programı'!AB$5:AB$33,$C25)&gt;0,COUNTIF('Camilere Yapılan Vaaz Programı'!AB$5:AB$33,$C25),"")</f>
        <v/>
      </c>
      <c r="AB25" s="3" t="str">
        <f>IF(COUNTIF('Camilere Yapılan Vaaz Programı'!AD$5:AD$33,$C25)&gt;0,COUNTIF('Camilere Yapılan Vaaz Programı'!AD$5:AD$33,$C25),"")</f>
        <v/>
      </c>
      <c r="AC25" s="3" t="str">
        <f>IF(COUNTIF('Camilere Yapılan Vaaz Programı'!AE$5:AE$33,$C25)&gt;0,COUNTIF('Camilere Yapılan Vaaz Programı'!AE$5:AE$33,$C25),"")</f>
        <v/>
      </c>
      <c r="AD25" s="3" t="str">
        <f>IF(COUNTIF('Camilere Yapılan Vaaz Programı'!AG$5:AG$33,$C25)&gt;0,COUNTIF('Camilere Yapılan Vaaz Programı'!AG$5:AG$33,$C25),"")</f>
        <v/>
      </c>
      <c r="AE25" s="3"/>
      <c r="AF25" s="3" t="str">
        <f>IF(COUNTIF('Camilere Yapılan Vaaz Programı'!AH$5:AH$33,$C25)&gt;0,COUNTIF('Camilere Yapılan Vaaz Programı'!AH$5:AH$33,$C25),"")</f>
        <v/>
      </c>
      <c r="AG25" s="3" t="str">
        <f>IF(COUNTIF('Camilere Yapılan Vaaz Programı'!AI$5:AI$33,$C25)&gt;0,COUNTIF('Camilere Yapılan Vaaz Programı'!AI$5:AI$33,$C25),"")</f>
        <v/>
      </c>
      <c r="AH25" s="3" t="str">
        <f>IF(COUNTIF('Camilere Yapılan Vaaz Programı'!AJ$5:AJ$33,$C25)&gt;0,COUNTIF('Camilere Yapılan Vaaz Programı'!AJ$5:AJ$33,$C25),"")</f>
        <v/>
      </c>
      <c r="AI25" s="3" t="str">
        <f>IF(COUNTIF('Camilere Yapılan Vaaz Programı'!AK$5:AK$33,$C25)&gt;0,COUNTIF('Camilere Yapılan Vaaz Programı'!AK$5:AK$33,$C25),"")</f>
        <v/>
      </c>
      <c r="AJ25" s="6" t="str">
        <f>IF(COUNTIF('Camilere Yapılan Vaaz Programı'!AL$5:AL$33,$C25)&gt;0,COUNTIF('Camilere Yapılan Vaaz Programı'!AL$5:AL$33,$C25),"")</f>
        <v/>
      </c>
      <c r="AK25" s="165"/>
      <c r="AL25" s="165"/>
      <c r="AM25" s="11" t="str">
        <f>IF(COUNTIF('Camilere Yapılan Vaaz Programı'!AM$5:AM$33,$C25)&gt;0,COUNTIF('Camilere Yapılan Vaaz Programı'!AM$5:AM$33,$C25),"")</f>
        <v/>
      </c>
      <c r="AN25" s="3" t="str">
        <f>IF(COUNTIF('Camilere Yapılan Vaaz Programı'!AN$5:AN$33,$C25)&gt;0,COUNTIF('Camilere Yapılan Vaaz Programı'!AN$5:AN$33,$C25),"")</f>
        <v/>
      </c>
      <c r="AO25" s="3"/>
      <c r="AP25" s="3" t="str">
        <f>IF(COUNTIF('Camilere Yapılan Vaaz Programı'!AP$5:AP$33,$C25)&gt;0,COUNTIF('Camilere Yapılan Vaaz Programı'!AP$5:AP$33,$C25),"")</f>
        <v/>
      </c>
      <c r="AQ25" s="3" t="str">
        <f>IF(COUNTIF('Camilere Yapılan Vaaz Programı'!AQ$5:AQ$33,$C25)&gt;0,COUNTIF('Camilere Yapılan Vaaz Programı'!AQ$5:AQ$33,$C25),"")</f>
        <v/>
      </c>
      <c r="AR25" s="3"/>
      <c r="AS25" s="3" t="str">
        <f>IF(COUNTIF('Camilere Yapılan Vaaz Programı'!AS$5:AS$33,$C25)&gt;0,COUNTIF('Camilere Yapılan Vaaz Programı'!AS$5:AS$33,$C25),"")</f>
        <v/>
      </c>
      <c r="AT25" s="3" t="str">
        <f>IF(COUNTIF('Camilere Yapılan Vaaz Programı'!AT$5:AT$33,$C25)&gt;0,COUNTIF('Camilere Yapılan Vaaz Programı'!AT$5:AT$33,$C25),"")</f>
        <v/>
      </c>
      <c r="AU25" s="3"/>
      <c r="AV25" s="3" t="str">
        <f>IF(COUNTIF('Camilere Yapılan Vaaz Programı'!AV$5:AV$33,$C25)&gt;0,COUNTIF('Camilere Yapılan Vaaz Programı'!AV$5:AV$33,$C25),"")</f>
        <v/>
      </c>
      <c r="AW25" s="3" t="str">
        <f>IF(COUNTIF('Camilere Yapılan Vaaz Programı'!AW$5:AW$33,$C25)&gt;0,COUNTIF('Camilere Yapılan Vaaz Programı'!AW$5:AW$33,$C25),"")</f>
        <v/>
      </c>
      <c r="AX25" s="3" t="str">
        <f>IF(COUNTIF('Camilere Yapılan Vaaz Programı'!AX$5:AX$33,$C25)&gt;0,COUNTIF('Camilere Yapılan Vaaz Programı'!AX$5:AX$33,$C25),"")</f>
        <v/>
      </c>
      <c r="AY25" s="3" t="str">
        <f>IF(COUNTIF('Camilere Yapılan Vaaz Programı'!AY$5:AY$33,$C25)&gt;0,COUNTIF('Camilere Yapılan Vaaz Programı'!AY$5:AY$33,$C25),"")</f>
        <v/>
      </c>
      <c r="AZ25" s="3" t="str">
        <f>IF(COUNTIF('Camilere Yapılan Vaaz Programı'!AZ$5:AZ$33,$C25)&gt;0,COUNTIF('Camilere Yapılan Vaaz Programı'!AZ$5:AZ$33,$C25),"")</f>
        <v/>
      </c>
      <c r="BA25" s="6" t="str">
        <f>IF(COUNTIF('Camilere Yapılan Vaaz Programı'!BA$5:BA$33,$C25)&gt;0,COUNTIF('Camilere Yapılan Vaaz Programı'!BA$5:BA$33,$C25),"")</f>
        <v/>
      </c>
    </row>
    <row r="26" spans="1:53">
      <c r="A26" s="37"/>
      <c r="B26" s="38"/>
      <c r="C26" s="39"/>
      <c r="D26" s="17" t="str">
        <f t="shared" si="1"/>
        <v/>
      </c>
      <c r="E26" s="13" t="str">
        <f t="shared" si="2"/>
        <v/>
      </c>
      <c r="F26" s="2" t="str">
        <f t="shared" si="3"/>
        <v/>
      </c>
      <c r="G26" s="14" t="str">
        <f t="shared" si="4"/>
        <v/>
      </c>
      <c r="H26" s="11" t="str">
        <f>IF(COUNTIF('Camilere Yapılan Vaaz Programı'!H$5:H$33,$C26)&gt;0,COUNTIF('Camilere Yapılan Vaaz Programı'!H$5:H$33,$C26),"")</f>
        <v/>
      </c>
      <c r="I26" s="160"/>
      <c r="J26" s="3" t="str">
        <f>IF(COUNTIF('Camilere Yapılan Vaaz Programı'!J$5:J$33,$C26)&gt;0,COUNTIF('Camilere Yapılan Vaaz Programı'!J$5:J$33,$C26),"")</f>
        <v/>
      </c>
      <c r="K26" s="3" t="str">
        <f>IF(COUNTIF('Camilere Yapılan Vaaz Programı'!K$5:K$33,$C26)&gt;0,COUNTIF('Camilere Yapılan Vaaz Programı'!K$5:K$33,$C26),"")</f>
        <v/>
      </c>
      <c r="L26" s="3"/>
      <c r="M26" s="3" t="str">
        <f>IF(COUNTIF('Camilere Yapılan Vaaz Programı'!M$5:M$33,$C26)&gt;0,COUNTIF('Camilere Yapılan Vaaz Programı'!M$5:M$33,$C26),"")</f>
        <v/>
      </c>
      <c r="N26" s="3" t="str">
        <f>IF(COUNTIF('Camilere Yapılan Vaaz Programı'!N$5:N$33,$C26)&gt;0,COUNTIF('Camilere Yapılan Vaaz Programı'!N$5:N$33,$C26),"")</f>
        <v/>
      </c>
      <c r="O26" s="3" t="str">
        <f>IF(COUNTIF('Camilere Yapılan Vaaz Programı'!P$5:P$33,$C26)&gt;0,COUNTIF('Camilere Yapılan Vaaz Programı'!P$5:P$33,$C26),"")</f>
        <v/>
      </c>
      <c r="P26" s="3" t="str">
        <f>IF(COUNTIF('Camilere Yapılan Vaaz Programı'!Q$5:Q$33,$C26)&gt;0,COUNTIF('Camilere Yapılan Vaaz Programı'!Q$5:Q$33,$C26),"")</f>
        <v/>
      </c>
      <c r="Q26" s="3" t="str">
        <f>IF(COUNTIF('Camilere Yapılan Vaaz Programı'!S$5:S$33,$C26)&gt;0,COUNTIF('Camilere Yapılan Vaaz Programı'!S$5:S$33,$C26),"")</f>
        <v/>
      </c>
      <c r="R26" s="3"/>
      <c r="S26" s="3" t="str">
        <f>IF(COUNTIF('Camilere Yapılan Vaaz Programı'!T$5:T$33,$C26)&gt;0,COUNTIF('Camilere Yapılan Vaaz Programı'!T$5:T$33,$C26),"")</f>
        <v/>
      </c>
      <c r="T26" s="3" t="str">
        <f>IF(COUNTIF('Camilere Yapılan Vaaz Programı'!U$5:U$33,$C26)&gt;0,COUNTIF('Camilere Yapılan Vaaz Programı'!U$5:U$33,$C26),"")</f>
        <v/>
      </c>
      <c r="U26" s="3" t="str">
        <f>IF(COUNTIF('Camilere Yapılan Vaaz Programı'!V$5:V$33,$C26)&gt;0,COUNTIF('Camilere Yapılan Vaaz Programı'!V$5:V$33,$C26),"")</f>
        <v/>
      </c>
      <c r="V26" s="6" t="str">
        <f>IF(COUNTIF('Camilere Yapılan Vaaz Programı'!W$5:W$33,$C26)&gt;0,COUNTIF('Camilere Yapılan Vaaz Programı'!W$5:W$33,$C26),"")</f>
        <v/>
      </c>
      <c r="W26" s="11" t="str">
        <f>IF(COUNTIF('Camilere Yapılan Vaaz Programı'!X$5:X$33,$C26)&gt;0,COUNTIF('Camilere Yapılan Vaaz Programı'!X$5:X$33,$C26),"")</f>
        <v/>
      </c>
      <c r="X26" s="3" t="str">
        <f>IF(COUNTIF('Camilere Yapılan Vaaz Programı'!Y$5:Y$33,$C26)&gt;0,COUNTIF('Camilere Yapılan Vaaz Programı'!Y$5:Y$33,$C26),"")</f>
        <v/>
      </c>
      <c r="Y26" s="3"/>
      <c r="Z26" s="3" t="str">
        <f>IF(COUNTIF('Camilere Yapılan Vaaz Programı'!AA$5:AA$33,$C26)&gt;0,COUNTIF('Camilere Yapılan Vaaz Programı'!AA$5:AA$33,$C26),"")</f>
        <v/>
      </c>
      <c r="AA26" s="3" t="str">
        <f>IF(COUNTIF('Camilere Yapılan Vaaz Programı'!AB$5:AB$33,$C26)&gt;0,COUNTIF('Camilere Yapılan Vaaz Programı'!AB$5:AB$33,$C26),"")</f>
        <v/>
      </c>
      <c r="AB26" s="3" t="str">
        <f>IF(COUNTIF('Camilere Yapılan Vaaz Programı'!AD$5:AD$33,$C26)&gt;0,COUNTIF('Camilere Yapılan Vaaz Programı'!AD$5:AD$33,$C26),"")</f>
        <v/>
      </c>
      <c r="AC26" s="3" t="str">
        <f>IF(COUNTIF('Camilere Yapılan Vaaz Programı'!AE$5:AE$33,$C26)&gt;0,COUNTIF('Camilere Yapılan Vaaz Programı'!AE$5:AE$33,$C26),"")</f>
        <v/>
      </c>
      <c r="AD26" s="3" t="str">
        <f>IF(COUNTIF('Camilere Yapılan Vaaz Programı'!AG$5:AG$33,$C26)&gt;0,COUNTIF('Camilere Yapılan Vaaz Programı'!AG$5:AG$33,$C26),"")</f>
        <v/>
      </c>
      <c r="AE26" s="3"/>
      <c r="AF26" s="3" t="str">
        <f>IF(COUNTIF('Camilere Yapılan Vaaz Programı'!AH$5:AH$33,$C26)&gt;0,COUNTIF('Camilere Yapılan Vaaz Programı'!AH$5:AH$33,$C26),"")</f>
        <v/>
      </c>
      <c r="AG26" s="3" t="str">
        <f>IF(COUNTIF('Camilere Yapılan Vaaz Programı'!AI$5:AI$33,$C26)&gt;0,COUNTIF('Camilere Yapılan Vaaz Programı'!AI$5:AI$33,$C26),"")</f>
        <v/>
      </c>
      <c r="AH26" s="3" t="str">
        <f>IF(COUNTIF('Camilere Yapılan Vaaz Programı'!AJ$5:AJ$33,$C26)&gt;0,COUNTIF('Camilere Yapılan Vaaz Programı'!AJ$5:AJ$33,$C26),"")</f>
        <v/>
      </c>
      <c r="AI26" s="3" t="str">
        <f>IF(COUNTIF('Camilere Yapılan Vaaz Programı'!AK$5:AK$33,$C26)&gt;0,COUNTIF('Camilere Yapılan Vaaz Programı'!AK$5:AK$33,$C26),"")</f>
        <v/>
      </c>
      <c r="AJ26" s="6" t="str">
        <f>IF(COUNTIF('Camilere Yapılan Vaaz Programı'!AL$5:AL$33,$C26)&gt;0,COUNTIF('Camilere Yapılan Vaaz Programı'!AL$5:AL$33,$C26),"")</f>
        <v/>
      </c>
      <c r="AK26" s="165"/>
      <c r="AL26" s="165"/>
      <c r="AM26" s="11" t="str">
        <f>IF(COUNTIF('Camilere Yapılan Vaaz Programı'!AM$5:AM$33,$C26)&gt;0,COUNTIF('Camilere Yapılan Vaaz Programı'!AM$5:AM$33,$C26),"")</f>
        <v/>
      </c>
      <c r="AN26" s="3" t="str">
        <f>IF(COUNTIF('Camilere Yapılan Vaaz Programı'!AN$5:AN$33,$C26)&gt;0,COUNTIF('Camilere Yapılan Vaaz Programı'!AN$5:AN$33,$C26),"")</f>
        <v/>
      </c>
      <c r="AO26" s="3"/>
      <c r="AP26" s="3" t="str">
        <f>IF(COUNTIF('Camilere Yapılan Vaaz Programı'!AP$5:AP$33,$C26)&gt;0,COUNTIF('Camilere Yapılan Vaaz Programı'!AP$5:AP$33,$C26),"")</f>
        <v/>
      </c>
      <c r="AQ26" s="3" t="str">
        <f>IF(COUNTIF('Camilere Yapılan Vaaz Programı'!AQ$5:AQ$33,$C26)&gt;0,COUNTIF('Camilere Yapılan Vaaz Programı'!AQ$5:AQ$33,$C26),"")</f>
        <v/>
      </c>
      <c r="AR26" s="3"/>
      <c r="AS26" s="3" t="str">
        <f>IF(COUNTIF('Camilere Yapılan Vaaz Programı'!AS$5:AS$33,$C26)&gt;0,COUNTIF('Camilere Yapılan Vaaz Programı'!AS$5:AS$33,$C26),"")</f>
        <v/>
      </c>
      <c r="AT26" s="3" t="str">
        <f>IF(COUNTIF('Camilere Yapılan Vaaz Programı'!AT$5:AT$33,$C26)&gt;0,COUNTIF('Camilere Yapılan Vaaz Programı'!AT$5:AT$33,$C26),"")</f>
        <v/>
      </c>
      <c r="AU26" s="3"/>
      <c r="AV26" s="3" t="str">
        <f>IF(COUNTIF('Camilere Yapılan Vaaz Programı'!AV$5:AV$33,$C26)&gt;0,COUNTIF('Camilere Yapılan Vaaz Programı'!AV$5:AV$33,$C26),"")</f>
        <v/>
      </c>
      <c r="AW26" s="3" t="str">
        <f>IF(COUNTIF('Camilere Yapılan Vaaz Programı'!AW$5:AW$33,$C26)&gt;0,COUNTIF('Camilere Yapılan Vaaz Programı'!AW$5:AW$33,$C26),"")</f>
        <v/>
      </c>
      <c r="AX26" s="3" t="str">
        <f>IF(COUNTIF('Camilere Yapılan Vaaz Programı'!AX$5:AX$33,$C26)&gt;0,COUNTIF('Camilere Yapılan Vaaz Programı'!AX$5:AX$33,$C26),"")</f>
        <v/>
      </c>
      <c r="AY26" s="3" t="str">
        <f>IF(COUNTIF('Camilere Yapılan Vaaz Programı'!AY$5:AY$33,$C26)&gt;0,COUNTIF('Camilere Yapılan Vaaz Programı'!AY$5:AY$33,$C26),"")</f>
        <v/>
      </c>
      <c r="AZ26" s="3" t="str">
        <f>IF(COUNTIF('Camilere Yapılan Vaaz Programı'!AZ$5:AZ$33,$C26)&gt;0,COUNTIF('Camilere Yapılan Vaaz Programı'!AZ$5:AZ$33,$C26),"")</f>
        <v/>
      </c>
      <c r="BA26" s="6" t="str">
        <f>IF(COUNTIF('Camilere Yapılan Vaaz Programı'!BA$5:BA$33,$C26)&gt;0,COUNTIF('Camilere Yapılan Vaaz Programı'!BA$5:BA$33,$C26),"")</f>
        <v/>
      </c>
    </row>
    <row r="27" spans="1:53">
      <c r="A27" s="37"/>
      <c r="B27" s="38"/>
      <c r="C27" s="39"/>
      <c r="D27" s="17" t="str">
        <f t="shared" si="1"/>
        <v/>
      </c>
      <c r="E27" s="13" t="str">
        <f t="shared" si="2"/>
        <v/>
      </c>
      <c r="F27" s="2" t="str">
        <f t="shared" si="3"/>
        <v/>
      </c>
      <c r="G27" s="14" t="str">
        <f t="shared" si="4"/>
        <v/>
      </c>
      <c r="H27" s="11" t="str">
        <f>IF(COUNTIF('Camilere Yapılan Vaaz Programı'!H$5:H$33,$C27)&gt;0,COUNTIF('Camilere Yapılan Vaaz Programı'!H$5:H$33,$C27),"")</f>
        <v/>
      </c>
      <c r="I27" s="160"/>
      <c r="J27" s="3" t="str">
        <f>IF(COUNTIF('Camilere Yapılan Vaaz Programı'!J$5:J$33,$C27)&gt;0,COUNTIF('Camilere Yapılan Vaaz Programı'!J$5:J$33,$C27),"")</f>
        <v/>
      </c>
      <c r="K27" s="3" t="str">
        <f>IF(COUNTIF('Camilere Yapılan Vaaz Programı'!K$5:K$33,$C27)&gt;0,COUNTIF('Camilere Yapılan Vaaz Programı'!K$5:K$33,$C27),"")</f>
        <v/>
      </c>
      <c r="L27" s="3"/>
      <c r="M27" s="3" t="str">
        <f>IF(COUNTIF('Camilere Yapılan Vaaz Programı'!M$5:M$33,$C27)&gt;0,COUNTIF('Camilere Yapılan Vaaz Programı'!M$5:M$33,$C27),"")</f>
        <v/>
      </c>
      <c r="N27" s="3" t="str">
        <f>IF(COUNTIF('Camilere Yapılan Vaaz Programı'!N$5:N$33,$C27)&gt;0,COUNTIF('Camilere Yapılan Vaaz Programı'!N$5:N$33,$C27),"")</f>
        <v/>
      </c>
      <c r="O27" s="3" t="str">
        <f>IF(COUNTIF('Camilere Yapılan Vaaz Programı'!P$5:P$33,$C27)&gt;0,COUNTIF('Camilere Yapılan Vaaz Programı'!P$5:P$33,$C27),"")</f>
        <v/>
      </c>
      <c r="P27" s="3" t="str">
        <f>IF(COUNTIF('Camilere Yapılan Vaaz Programı'!Q$5:Q$33,$C27)&gt;0,COUNTIF('Camilere Yapılan Vaaz Programı'!Q$5:Q$33,$C27),"")</f>
        <v/>
      </c>
      <c r="Q27" s="3" t="str">
        <f>IF(COUNTIF('Camilere Yapılan Vaaz Programı'!S$5:S$33,$C27)&gt;0,COUNTIF('Camilere Yapılan Vaaz Programı'!S$5:S$33,$C27),"")</f>
        <v/>
      </c>
      <c r="R27" s="3"/>
      <c r="S27" s="3" t="str">
        <f>IF(COUNTIF('Camilere Yapılan Vaaz Programı'!T$5:T$33,$C27)&gt;0,COUNTIF('Camilere Yapılan Vaaz Programı'!T$5:T$33,$C27),"")</f>
        <v/>
      </c>
      <c r="T27" s="3" t="str">
        <f>IF(COUNTIF('Camilere Yapılan Vaaz Programı'!U$5:U$33,$C27)&gt;0,COUNTIF('Camilere Yapılan Vaaz Programı'!U$5:U$33,$C27),"")</f>
        <v/>
      </c>
      <c r="U27" s="3" t="str">
        <f>IF(COUNTIF('Camilere Yapılan Vaaz Programı'!V$5:V$33,$C27)&gt;0,COUNTIF('Camilere Yapılan Vaaz Programı'!V$5:V$33,$C27),"")</f>
        <v/>
      </c>
      <c r="V27" s="6" t="str">
        <f>IF(COUNTIF('Camilere Yapılan Vaaz Programı'!W$5:W$33,$C27)&gt;0,COUNTIF('Camilere Yapılan Vaaz Programı'!W$5:W$33,$C27),"")</f>
        <v/>
      </c>
      <c r="W27" s="11" t="str">
        <f>IF(COUNTIF('Camilere Yapılan Vaaz Programı'!X$5:X$33,$C27)&gt;0,COUNTIF('Camilere Yapılan Vaaz Programı'!X$5:X$33,$C27),"")</f>
        <v/>
      </c>
      <c r="X27" s="3" t="str">
        <f>IF(COUNTIF('Camilere Yapılan Vaaz Programı'!Y$5:Y$33,$C27)&gt;0,COUNTIF('Camilere Yapılan Vaaz Programı'!Y$5:Y$33,$C27),"")</f>
        <v/>
      </c>
      <c r="Y27" s="3"/>
      <c r="Z27" s="3" t="str">
        <f>IF(COUNTIF('Camilere Yapılan Vaaz Programı'!AA$5:AA$33,$C27)&gt;0,COUNTIF('Camilere Yapılan Vaaz Programı'!AA$5:AA$33,$C27),"")</f>
        <v/>
      </c>
      <c r="AA27" s="3" t="str">
        <f>IF(COUNTIF('Camilere Yapılan Vaaz Programı'!AB$5:AB$33,$C27)&gt;0,COUNTIF('Camilere Yapılan Vaaz Programı'!AB$5:AB$33,$C27),"")</f>
        <v/>
      </c>
      <c r="AB27" s="3" t="str">
        <f>IF(COUNTIF('Camilere Yapılan Vaaz Programı'!AD$5:AD$33,$C27)&gt;0,COUNTIF('Camilere Yapılan Vaaz Programı'!AD$5:AD$33,$C27),"")</f>
        <v/>
      </c>
      <c r="AC27" s="3" t="str">
        <f>IF(COUNTIF('Camilere Yapılan Vaaz Programı'!AE$5:AE$33,$C27)&gt;0,COUNTIF('Camilere Yapılan Vaaz Programı'!AE$5:AE$33,$C27),"")</f>
        <v/>
      </c>
      <c r="AD27" s="3" t="str">
        <f>IF(COUNTIF('Camilere Yapılan Vaaz Programı'!AG$5:AG$33,$C27)&gt;0,COUNTIF('Camilere Yapılan Vaaz Programı'!AG$5:AG$33,$C27),"")</f>
        <v/>
      </c>
      <c r="AE27" s="3"/>
      <c r="AF27" s="3" t="str">
        <f>IF(COUNTIF('Camilere Yapılan Vaaz Programı'!AH$5:AH$33,$C27)&gt;0,COUNTIF('Camilere Yapılan Vaaz Programı'!AH$5:AH$33,$C27),"")</f>
        <v/>
      </c>
      <c r="AG27" s="3" t="str">
        <f>IF(COUNTIF('Camilere Yapılan Vaaz Programı'!AI$5:AI$33,$C27)&gt;0,COUNTIF('Camilere Yapılan Vaaz Programı'!AI$5:AI$33,$C27),"")</f>
        <v/>
      </c>
      <c r="AH27" s="3" t="str">
        <f>IF(COUNTIF('Camilere Yapılan Vaaz Programı'!AJ$5:AJ$33,$C27)&gt;0,COUNTIF('Camilere Yapılan Vaaz Programı'!AJ$5:AJ$33,$C27),"")</f>
        <v/>
      </c>
      <c r="AI27" s="3" t="str">
        <f>IF(COUNTIF('Camilere Yapılan Vaaz Programı'!AK$5:AK$33,$C27)&gt;0,COUNTIF('Camilere Yapılan Vaaz Programı'!AK$5:AK$33,$C27),"")</f>
        <v/>
      </c>
      <c r="AJ27" s="6" t="str">
        <f>IF(COUNTIF('Camilere Yapılan Vaaz Programı'!AL$5:AL$33,$C27)&gt;0,COUNTIF('Camilere Yapılan Vaaz Programı'!AL$5:AL$33,$C27),"")</f>
        <v/>
      </c>
      <c r="AK27" s="165"/>
      <c r="AL27" s="165"/>
      <c r="AM27" s="11" t="str">
        <f>IF(COUNTIF('Camilere Yapılan Vaaz Programı'!AM$5:AM$33,$C27)&gt;0,COUNTIF('Camilere Yapılan Vaaz Programı'!AM$5:AM$33,$C27),"")</f>
        <v/>
      </c>
      <c r="AN27" s="3" t="str">
        <f>IF(COUNTIF('Camilere Yapılan Vaaz Programı'!AN$5:AN$33,$C27)&gt;0,COUNTIF('Camilere Yapılan Vaaz Programı'!AN$5:AN$33,$C27),"")</f>
        <v/>
      </c>
      <c r="AO27" s="3"/>
      <c r="AP27" s="3" t="str">
        <f>IF(COUNTIF('Camilere Yapılan Vaaz Programı'!AP$5:AP$33,$C27)&gt;0,COUNTIF('Camilere Yapılan Vaaz Programı'!AP$5:AP$33,$C27),"")</f>
        <v/>
      </c>
      <c r="AQ27" s="3" t="str">
        <f>IF(COUNTIF('Camilere Yapılan Vaaz Programı'!AQ$5:AQ$33,$C27)&gt;0,COUNTIF('Camilere Yapılan Vaaz Programı'!AQ$5:AQ$33,$C27),"")</f>
        <v/>
      </c>
      <c r="AR27" s="3"/>
      <c r="AS27" s="3" t="str">
        <f>IF(COUNTIF('Camilere Yapılan Vaaz Programı'!AS$5:AS$33,$C27)&gt;0,COUNTIF('Camilere Yapılan Vaaz Programı'!AS$5:AS$33,$C27),"")</f>
        <v/>
      </c>
      <c r="AT27" s="3" t="str">
        <f>IF(COUNTIF('Camilere Yapılan Vaaz Programı'!AT$5:AT$33,$C27)&gt;0,COUNTIF('Camilere Yapılan Vaaz Programı'!AT$5:AT$33,$C27),"")</f>
        <v/>
      </c>
      <c r="AU27" s="3"/>
      <c r="AV27" s="3" t="str">
        <f>IF(COUNTIF('Camilere Yapılan Vaaz Programı'!AV$5:AV$33,$C27)&gt;0,COUNTIF('Camilere Yapılan Vaaz Programı'!AV$5:AV$33,$C27),"")</f>
        <v/>
      </c>
      <c r="AW27" s="3" t="str">
        <f>IF(COUNTIF('Camilere Yapılan Vaaz Programı'!AW$5:AW$33,$C27)&gt;0,COUNTIF('Camilere Yapılan Vaaz Programı'!AW$5:AW$33,$C27),"")</f>
        <v/>
      </c>
      <c r="AX27" s="3" t="str">
        <f>IF(COUNTIF('Camilere Yapılan Vaaz Programı'!AX$5:AX$33,$C27)&gt;0,COUNTIF('Camilere Yapılan Vaaz Programı'!AX$5:AX$33,$C27),"")</f>
        <v/>
      </c>
      <c r="AY27" s="3" t="str">
        <f>IF(COUNTIF('Camilere Yapılan Vaaz Programı'!AY$5:AY$33,$C27)&gt;0,COUNTIF('Camilere Yapılan Vaaz Programı'!AY$5:AY$33,$C27),"")</f>
        <v/>
      </c>
      <c r="AZ27" s="3" t="str">
        <f>IF(COUNTIF('Camilere Yapılan Vaaz Programı'!AZ$5:AZ$33,$C27)&gt;0,COUNTIF('Camilere Yapılan Vaaz Programı'!AZ$5:AZ$33,$C27),"")</f>
        <v/>
      </c>
      <c r="BA27" s="6" t="str">
        <f>IF(COUNTIF('Camilere Yapılan Vaaz Programı'!BA$5:BA$33,$C27)&gt;0,COUNTIF('Camilere Yapılan Vaaz Programı'!BA$5:BA$33,$C27),"")</f>
        <v/>
      </c>
    </row>
    <row r="28" spans="1:53">
      <c r="A28" s="37"/>
      <c r="B28" s="38"/>
      <c r="C28" s="39"/>
      <c r="D28" s="17" t="str">
        <f t="shared" si="1"/>
        <v/>
      </c>
      <c r="E28" s="13" t="str">
        <f t="shared" si="2"/>
        <v/>
      </c>
      <c r="F28" s="2" t="str">
        <f t="shared" si="3"/>
        <v/>
      </c>
      <c r="G28" s="14" t="str">
        <f t="shared" si="4"/>
        <v/>
      </c>
      <c r="H28" s="11" t="str">
        <f>IF(COUNTIF('Camilere Yapılan Vaaz Programı'!H$5:H$33,$C28)&gt;0,COUNTIF('Camilere Yapılan Vaaz Programı'!H$5:H$33,$C28),"")</f>
        <v/>
      </c>
      <c r="I28" s="160"/>
      <c r="J28" s="3" t="str">
        <f>IF(COUNTIF('Camilere Yapılan Vaaz Programı'!J$5:J$33,$C28)&gt;0,COUNTIF('Camilere Yapılan Vaaz Programı'!J$5:J$33,$C28),"")</f>
        <v/>
      </c>
      <c r="K28" s="3" t="str">
        <f>IF(COUNTIF('Camilere Yapılan Vaaz Programı'!K$5:K$33,$C28)&gt;0,COUNTIF('Camilere Yapılan Vaaz Programı'!K$5:K$33,$C28),"")</f>
        <v/>
      </c>
      <c r="L28" s="3"/>
      <c r="M28" s="3" t="str">
        <f>IF(COUNTIF('Camilere Yapılan Vaaz Programı'!M$5:M$33,$C28)&gt;0,COUNTIF('Camilere Yapılan Vaaz Programı'!M$5:M$33,$C28),"")</f>
        <v/>
      </c>
      <c r="N28" s="3" t="str">
        <f>IF(COUNTIF('Camilere Yapılan Vaaz Programı'!N$5:N$33,$C28)&gt;0,COUNTIF('Camilere Yapılan Vaaz Programı'!N$5:N$33,$C28),"")</f>
        <v/>
      </c>
      <c r="O28" s="3" t="str">
        <f>IF(COUNTIF('Camilere Yapılan Vaaz Programı'!P$5:P$33,$C28)&gt;0,COUNTIF('Camilere Yapılan Vaaz Programı'!P$5:P$33,$C28),"")</f>
        <v/>
      </c>
      <c r="P28" s="3" t="str">
        <f>IF(COUNTIF('Camilere Yapılan Vaaz Programı'!Q$5:Q$33,$C28)&gt;0,COUNTIF('Camilere Yapılan Vaaz Programı'!Q$5:Q$33,$C28),"")</f>
        <v/>
      </c>
      <c r="Q28" s="3" t="str">
        <f>IF(COUNTIF('Camilere Yapılan Vaaz Programı'!S$5:S$33,$C28)&gt;0,COUNTIF('Camilere Yapılan Vaaz Programı'!S$5:S$33,$C28),"")</f>
        <v/>
      </c>
      <c r="R28" s="3"/>
      <c r="S28" s="3" t="str">
        <f>IF(COUNTIF('Camilere Yapılan Vaaz Programı'!T$5:T$33,$C28)&gt;0,COUNTIF('Camilere Yapılan Vaaz Programı'!T$5:T$33,$C28),"")</f>
        <v/>
      </c>
      <c r="T28" s="3" t="str">
        <f>IF(COUNTIF('Camilere Yapılan Vaaz Programı'!U$5:U$33,$C28)&gt;0,COUNTIF('Camilere Yapılan Vaaz Programı'!U$5:U$33,$C28),"")</f>
        <v/>
      </c>
      <c r="U28" s="3" t="str">
        <f>IF(COUNTIF('Camilere Yapılan Vaaz Programı'!V$5:V$33,$C28)&gt;0,COUNTIF('Camilere Yapılan Vaaz Programı'!V$5:V$33,$C28),"")</f>
        <v/>
      </c>
      <c r="V28" s="6" t="str">
        <f>IF(COUNTIF('Camilere Yapılan Vaaz Programı'!W$5:W$33,$C28)&gt;0,COUNTIF('Camilere Yapılan Vaaz Programı'!W$5:W$33,$C28),"")</f>
        <v/>
      </c>
      <c r="W28" s="11" t="str">
        <f>IF(COUNTIF('Camilere Yapılan Vaaz Programı'!X$5:X$33,$C28)&gt;0,COUNTIF('Camilere Yapılan Vaaz Programı'!X$5:X$33,$C28),"")</f>
        <v/>
      </c>
      <c r="X28" s="3" t="str">
        <f>IF(COUNTIF('Camilere Yapılan Vaaz Programı'!Y$5:Y$33,$C28)&gt;0,COUNTIF('Camilere Yapılan Vaaz Programı'!Y$5:Y$33,$C28),"")</f>
        <v/>
      </c>
      <c r="Y28" s="3"/>
      <c r="Z28" s="3" t="str">
        <f>IF(COUNTIF('Camilere Yapılan Vaaz Programı'!AA$5:AA$33,$C28)&gt;0,COUNTIF('Camilere Yapılan Vaaz Programı'!AA$5:AA$33,$C28),"")</f>
        <v/>
      </c>
      <c r="AA28" s="3" t="str">
        <f>IF(COUNTIF('Camilere Yapılan Vaaz Programı'!AB$5:AB$33,$C28)&gt;0,COUNTIF('Camilere Yapılan Vaaz Programı'!AB$5:AB$33,$C28),"")</f>
        <v/>
      </c>
      <c r="AB28" s="3" t="str">
        <f>IF(COUNTIF('Camilere Yapılan Vaaz Programı'!AD$5:AD$33,$C28)&gt;0,COUNTIF('Camilere Yapılan Vaaz Programı'!AD$5:AD$33,$C28),"")</f>
        <v/>
      </c>
      <c r="AC28" s="3" t="str">
        <f>IF(COUNTIF('Camilere Yapılan Vaaz Programı'!AE$5:AE$33,$C28)&gt;0,COUNTIF('Camilere Yapılan Vaaz Programı'!AE$5:AE$33,$C28),"")</f>
        <v/>
      </c>
      <c r="AD28" s="3" t="str">
        <f>IF(COUNTIF('Camilere Yapılan Vaaz Programı'!AG$5:AG$33,$C28)&gt;0,COUNTIF('Camilere Yapılan Vaaz Programı'!AG$5:AG$33,$C28),"")</f>
        <v/>
      </c>
      <c r="AE28" s="3"/>
      <c r="AF28" s="3" t="str">
        <f>IF(COUNTIF('Camilere Yapılan Vaaz Programı'!AH$5:AH$33,$C28)&gt;0,COUNTIF('Camilere Yapılan Vaaz Programı'!AH$5:AH$33,$C28),"")</f>
        <v/>
      </c>
      <c r="AG28" s="3" t="str">
        <f>IF(COUNTIF('Camilere Yapılan Vaaz Programı'!AI$5:AI$33,$C28)&gt;0,COUNTIF('Camilere Yapılan Vaaz Programı'!AI$5:AI$33,$C28),"")</f>
        <v/>
      </c>
      <c r="AH28" s="3" t="str">
        <f>IF(COUNTIF('Camilere Yapılan Vaaz Programı'!AJ$5:AJ$33,$C28)&gt;0,COUNTIF('Camilere Yapılan Vaaz Programı'!AJ$5:AJ$33,$C28),"")</f>
        <v/>
      </c>
      <c r="AI28" s="3" t="str">
        <f>IF(COUNTIF('Camilere Yapılan Vaaz Programı'!AK$5:AK$33,$C28)&gt;0,COUNTIF('Camilere Yapılan Vaaz Programı'!AK$5:AK$33,$C28),"")</f>
        <v/>
      </c>
      <c r="AJ28" s="6" t="str">
        <f>IF(COUNTIF('Camilere Yapılan Vaaz Programı'!AL$5:AL$33,$C28)&gt;0,COUNTIF('Camilere Yapılan Vaaz Programı'!AL$5:AL$33,$C28),"")</f>
        <v/>
      </c>
      <c r="AK28" s="165"/>
      <c r="AL28" s="165"/>
      <c r="AM28" s="11" t="str">
        <f>IF(COUNTIF('Camilere Yapılan Vaaz Programı'!AM$5:AM$33,$C28)&gt;0,COUNTIF('Camilere Yapılan Vaaz Programı'!AM$5:AM$33,$C28),"")</f>
        <v/>
      </c>
      <c r="AN28" s="3" t="str">
        <f>IF(COUNTIF('Camilere Yapılan Vaaz Programı'!AN$5:AN$33,$C28)&gt;0,COUNTIF('Camilere Yapılan Vaaz Programı'!AN$5:AN$33,$C28),"")</f>
        <v/>
      </c>
      <c r="AO28" s="3"/>
      <c r="AP28" s="3" t="str">
        <f>IF(COUNTIF('Camilere Yapılan Vaaz Programı'!AP$5:AP$33,$C28)&gt;0,COUNTIF('Camilere Yapılan Vaaz Programı'!AP$5:AP$33,$C28),"")</f>
        <v/>
      </c>
      <c r="AQ28" s="3" t="str">
        <f>IF(COUNTIF('Camilere Yapılan Vaaz Programı'!AQ$5:AQ$33,$C28)&gt;0,COUNTIF('Camilere Yapılan Vaaz Programı'!AQ$5:AQ$33,$C28),"")</f>
        <v/>
      </c>
      <c r="AR28" s="3"/>
      <c r="AS28" s="3" t="str">
        <f>IF(COUNTIF('Camilere Yapılan Vaaz Programı'!AS$5:AS$33,$C28)&gt;0,COUNTIF('Camilere Yapılan Vaaz Programı'!AS$5:AS$33,$C28),"")</f>
        <v/>
      </c>
      <c r="AT28" s="3" t="str">
        <f>IF(COUNTIF('Camilere Yapılan Vaaz Programı'!AT$5:AT$33,$C28)&gt;0,COUNTIF('Camilere Yapılan Vaaz Programı'!AT$5:AT$33,$C28),"")</f>
        <v/>
      </c>
      <c r="AU28" s="3"/>
      <c r="AV28" s="3" t="str">
        <f>IF(COUNTIF('Camilere Yapılan Vaaz Programı'!AV$5:AV$33,$C28)&gt;0,COUNTIF('Camilere Yapılan Vaaz Programı'!AV$5:AV$33,$C28),"")</f>
        <v/>
      </c>
      <c r="AW28" s="3" t="str">
        <f>IF(COUNTIF('Camilere Yapılan Vaaz Programı'!AW$5:AW$33,$C28)&gt;0,COUNTIF('Camilere Yapılan Vaaz Programı'!AW$5:AW$33,$C28),"")</f>
        <v/>
      </c>
      <c r="AX28" s="3" t="str">
        <f>IF(COUNTIF('Camilere Yapılan Vaaz Programı'!AX$5:AX$33,$C28)&gt;0,COUNTIF('Camilere Yapılan Vaaz Programı'!AX$5:AX$33,$C28),"")</f>
        <v/>
      </c>
      <c r="AY28" s="3" t="str">
        <f>IF(COUNTIF('Camilere Yapılan Vaaz Programı'!AY$5:AY$33,$C28)&gt;0,COUNTIF('Camilere Yapılan Vaaz Programı'!AY$5:AY$33,$C28),"")</f>
        <v/>
      </c>
      <c r="AZ28" s="3" t="str">
        <f>IF(COUNTIF('Camilere Yapılan Vaaz Programı'!AZ$5:AZ$33,$C28)&gt;0,COUNTIF('Camilere Yapılan Vaaz Programı'!AZ$5:AZ$33,$C28),"")</f>
        <v/>
      </c>
      <c r="BA28" s="6" t="str">
        <f>IF(COUNTIF('Camilere Yapılan Vaaz Programı'!BA$5:BA$33,$C28)&gt;0,COUNTIF('Camilere Yapılan Vaaz Programı'!BA$5:BA$33,$C28),"")</f>
        <v/>
      </c>
    </row>
    <row r="29" spans="1:53">
      <c r="A29" s="37"/>
      <c r="B29" s="38"/>
      <c r="C29" s="39"/>
      <c r="D29" s="17" t="str">
        <f t="shared" si="1"/>
        <v/>
      </c>
      <c r="E29" s="13" t="str">
        <f t="shared" si="2"/>
        <v/>
      </c>
      <c r="F29" s="2" t="str">
        <f t="shared" si="3"/>
        <v/>
      </c>
      <c r="G29" s="14" t="str">
        <f t="shared" si="4"/>
        <v/>
      </c>
      <c r="H29" s="11" t="str">
        <f>IF(COUNTIF('Camilere Yapılan Vaaz Programı'!H$5:H$33,$C29)&gt;0,COUNTIF('Camilere Yapılan Vaaz Programı'!H$5:H$33,$C29),"")</f>
        <v/>
      </c>
      <c r="I29" s="160"/>
      <c r="J29" s="3" t="str">
        <f>IF(COUNTIF('Camilere Yapılan Vaaz Programı'!J$5:J$33,$C29)&gt;0,COUNTIF('Camilere Yapılan Vaaz Programı'!J$5:J$33,$C29),"")</f>
        <v/>
      </c>
      <c r="K29" s="3" t="str">
        <f>IF(COUNTIF('Camilere Yapılan Vaaz Programı'!K$5:K$33,$C29)&gt;0,COUNTIF('Camilere Yapılan Vaaz Programı'!K$5:K$33,$C29),"")</f>
        <v/>
      </c>
      <c r="L29" s="3"/>
      <c r="M29" s="3" t="str">
        <f>IF(COUNTIF('Camilere Yapılan Vaaz Programı'!M$5:M$33,$C29)&gt;0,COUNTIF('Camilere Yapılan Vaaz Programı'!M$5:M$33,$C29),"")</f>
        <v/>
      </c>
      <c r="N29" s="3" t="str">
        <f>IF(COUNTIF('Camilere Yapılan Vaaz Programı'!N$5:N$33,$C29)&gt;0,COUNTIF('Camilere Yapılan Vaaz Programı'!N$5:N$33,$C29),"")</f>
        <v/>
      </c>
      <c r="O29" s="3" t="str">
        <f>IF(COUNTIF('Camilere Yapılan Vaaz Programı'!P$5:P$33,$C29)&gt;0,COUNTIF('Camilere Yapılan Vaaz Programı'!P$5:P$33,$C29),"")</f>
        <v/>
      </c>
      <c r="P29" s="3" t="str">
        <f>IF(COUNTIF('Camilere Yapılan Vaaz Programı'!Q$5:Q$33,$C29)&gt;0,COUNTIF('Camilere Yapılan Vaaz Programı'!Q$5:Q$33,$C29),"")</f>
        <v/>
      </c>
      <c r="Q29" s="3" t="str">
        <f>IF(COUNTIF('Camilere Yapılan Vaaz Programı'!S$5:S$33,$C29)&gt;0,COUNTIF('Camilere Yapılan Vaaz Programı'!S$5:S$33,$C29),"")</f>
        <v/>
      </c>
      <c r="R29" s="3"/>
      <c r="S29" s="3" t="str">
        <f>IF(COUNTIF('Camilere Yapılan Vaaz Programı'!T$5:T$33,$C29)&gt;0,COUNTIF('Camilere Yapılan Vaaz Programı'!T$5:T$33,$C29),"")</f>
        <v/>
      </c>
      <c r="T29" s="3" t="str">
        <f>IF(COUNTIF('Camilere Yapılan Vaaz Programı'!U$5:U$33,$C29)&gt;0,COUNTIF('Camilere Yapılan Vaaz Programı'!U$5:U$33,$C29),"")</f>
        <v/>
      </c>
      <c r="U29" s="3" t="str">
        <f>IF(COUNTIF('Camilere Yapılan Vaaz Programı'!V$5:V$33,$C29)&gt;0,COUNTIF('Camilere Yapılan Vaaz Programı'!V$5:V$33,$C29),"")</f>
        <v/>
      </c>
      <c r="V29" s="6" t="str">
        <f>IF(COUNTIF('Camilere Yapılan Vaaz Programı'!W$5:W$33,$C29)&gt;0,COUNTIF('Camilere Yapılan Vaaz Programı'!W$5:W$33,$C29),"")</f>
        <v/>
      </c>
      <c r="W29" s="11" t="str">
        <f>IF(COUNTIF('Camilere Yapılan Vaaz Programı'!X$5:X$33,$C29)&gt;0,COUNTIF('Camilere Yapılan Vaaz Programı'!X$5:X$33,$C29),"")</f>
        <v/>
      </c>
      <c r="X29" s="3" t="str">
        <f>IF(COUNTIF('Camilere Yapılan Vaaz Programı'!Y$5:Y$33,$C29)&gt;0,COUNTIF('Camilere Yapılan Vaaz Programı'!Y$5:Y$33,$C29),"")</f>
        <v/>
      </c>
      <c r="Y29" s="3"/>
      <c r="Z29" s="3" t="str">
        <f>IF(COUNTIF('Camilere Yapılan Vaaz Programı'!AA$5:AA$33,$C29)&gt;0,COUNTIF('Camilere Yapılan Vaaz Programı'!AA$5:AA$33,$C29),"")</f>
        <v/>
      </c>
      <c r="AA29" s="3" t="str">
        <f>IF(COUNTIF('Camilere Yapılan Vaaz Programı'!AB$5:AB$33,$C29)&gt;0,COUNTIF('Camilere Yapılan Vaaz Programı'!AB$5:AB$33,$C29),"")</f>
        <v/>
      </c>
      <c r="AB29" s="3" t="str">
        <f>IF(COUNTIF('Camilere Yapılan Vaaz Programı'!AD$5:AD$33,$C29)&gt;0,COUNTIF('Camilere Yapılan Vaaz Programı'!AD$5:AD$33,$C29),"")</f>
        <v/>
      </c>
      <c r="AC29" s="3" t="str">
        <f>IF(COUNTIF('Camilere Yapılan Vaaz Programı'!AE$5:AE$33,$C29)&gt;0,COUNTIF('Camilere Yapılan Vaaz Programı'!AE$5:AE$33,$C29),"")</f>
        <v/>
      </c>
      <c r="AD29" s="3" t="str">
        <f>IF(COUNTIF('Camilere Yapılan Vaaz Programı'!AG$5:AG$33,$C29)&gt;0,COUNTIF('Camilere Yapılan Vaaz Programı'!AG$5:AG$33,$C29),"")</f>
        <v/>
      </c>
      <c r="AE29" s="3"/>
      <c r="AF29" s="3" t="str">
        <f>IF(COUNTIF('Camilere Yapılan Vaaz Programı'!AH$5:AH$33,$C29)&gt;0,COUNTIF('Camilere Yapılan Vaaz Programı'!AH$5:AH$33,$C29),"")</f>
        <v/>
      </c>
      <c r="AG29" s="3" t="str">
        <f>IF(COUNTIF('Camilere Yapılan Vaaz Programı'!AI$5:AI$33,$C29)&gt;0,COUNTIF('Camilere Yapılan Vaaz Programı'!AI$5:AI$33,$C29),"")</f>
        <v/>
      </c>
      <c r="AH29" s="3" t="str">
        <f>IF(COUNTIF('Camilere Yapılan Vaaz Programı'!AJ$5:AJ$33,$C29)&gt;0,COUNTIF('Camilere Yapılan Vaaz Programı'!AJ$5:AJ$33,$C29),"")</f>
        <v/>
      </c>
      <c r="AI29" s="3" t="str">
        <f>IF(COUNTIF('Camilere Yapılan Vaaz Programı'!AK$5:AK$33,$C29)&gt;0,COUNTIF('Camilere Yapılan Vaaz Programı'!AK$5:AK$33,$C29),"")</f>
        <v/>
      </c>
      <c r="AJ29" s="6" t="str">
        <f>IF(COUNTIF('Camilere Yapılan Vaaz Programı'!AL$5:AL$33,$C29)&gt;0,COUNTIF('Camilere Yapılan Vaaz Programı'!AL$5:AL$33,$C29),"")</f>
        <v/>
      </c>
      <c r="AK29" s="165"/>
      <c r="AL29" s="165"/>
      <c r="AM29" s="11" t="str">
        <f>IF(COUNTIF('Camilere Yapılan Vaaz Programı'!AM$5:AM$33,$C29)&gt;0,COUNTIF('Camilere Yapılan Vaaz Programı'!AM$5:AM$33,$C29),"")</f>
        <v/>
      </c>
      <c r="AN29" s="3" t="str">
        <f>IF(COUNTIF('Camilere Yapılan Vaaz Programı'!AN$5:AN$33,$C29)&gt;0,COUNTIF('Camilere Yapılan Vaaz Programı'!AN$5:AN$33,$C29),"")</f>
        <v/>
      </c>
      <c r="AO29" s="3"/>
      <c r="AP29" s="3" t="str">
        <f>IF(COUNTIF('Camilere Yapılan Vaaz Programı'!AP$5:AP$33,$C29)&gt;0,COUNTIF('Camilere Yapılan Vaaz Programı'!AP$5:AP$33,$C29),"")</f>
        <v/>
      </c>
      <c r="AQ29" s="3" t="str">
        <f>IF(COUNTIF('Camilere Yapılan Vaaz Programı'!AQ$5:AQ$33,$C29)&gt;0,COUNTIF('Camilere Yapılan Vaaz Programı'!AQ$5:AQ$33,$C29),"")</f>
        <v/>
      </c>
      <c r="AR29" s="3"/>
      <c r="AS29" s="3" t="str">
        <f>IF(COUNTIF('Camilere Yapılan Vaaz Programı'!AS$5:AS$33,$C29)&gt;0,COUNTIF('Camilere Yapılan Vaaz Programı'!AS$5:AS$33,$C29),"")</f>
        <v/>
      </c>
      <c r="AT29" s="3" t="str">
        <f>IF(COUNTIF('Camilere Yapılan Vaaz Programı'!AT$5:AT$33,$C29)&gt;0,COUNTIF('Camilere Yapılan Vaaz Programı'!AT$5:AT$33,$C29),"")</f>
        <v/>
      </c>
      <c r="AU29" s="3"/>
      <c r="AV29" s="3" t="str">
        <f>IF(COUNTIF('Camilere Yapılan Vaaz Programı'!AV$5:AV$33,$C29)&gt;0,COUNTIF('Camilere Yapılan Vaaz Programı'!AV$5:AV$33,$C29),"")</f>
        <v/>
      </c>
      <c r="AW29" s="3" t="str">
        <f>IF(COUNTIF('Camilere Yapılan Vaaz Programı'!AW$5:AW$33,$C29)&gt;0,COUNTIF('Camilere Yapılan Vaaz Programı'!AW$5:AW$33,$C29),"")</f>
        <v/>
      </c>
      <c r="AX29" s="3" t="str">
        <f>IF(COUNTIF('Camilere Yapılan Vaaz Programı'!AX$5:AX$33,$C29)&gt;0,COUNTIF('Camilere Yapılan Vaaz Programı'!AX$5:AX$33,$C29),"")</f>
        <v/>
      </c>
      <c r="AY29" s="3" t="str">
        <f>IF(COUNTIF('Camilere Yapılan Vaaz Programı'!AY$5:AY$33,$C29)&gt;0,COUNTIF('Camilere Yapılan Vaaz Programı'!AY$5:AY$33,$C29),"")</f>
        <v/>
      </c>
      <c r="AZ29" s="3" t="str">
        <f>IF(COUNTIF('Camilere Yapılan Vaaz Programı'!AZ$5:AZ$33,$C29)&gt;0,COUNTIF('Camilere Yapılan Vaaz Programı'!AZ$5:AZ$33,$C29),"")</f>
        <v/>
      </c>
      <c r="BA29" s="6" t="str">
        <f>IF(COUNTIF('Camilere Yapılan Vaaz Programı'!BA$5:BA$33,$C29)&gt;0,COUNTIF('Camilere Yapılan Vaaz Programı'!BA$5:BA$33,$C29),"")</f>
        <v/>
      </c>
    </row>
    <row r="30" spans="1:53">
      <c r="A30" s="37"/>
      <c r="B30" s="38"/>
      <c r="C30" s="39"/>
      <c r="D30" s="17" t="str">
        <f t="shared" si="1"/>
        <v/>
      </c>
      <c r="E30" s="13" t="str">
        <f t="shared" si="2"/>
        <v/>
      </c>
      <c r="F30" s="2" t="str">
        <f t="shared" si="3"/>
        <v/>
      </c>
      <c r="G30" s="14" t="str">
        <f t="shared" si="4"/>
        <v/>
      </c>
      <c r="H30" s="11" t="str">
        <f>IF(COUNTIF('Camilere Yapılan Vaaz Programı'!H$5:H$33,$C30)&gt;0,COUNTIF('Camilere Yapılan Vaaz Programı'!H$5:H$33,$C30),"")</f>
        <v/>
      </c>
      <c r="I30" s="160"/>
      <c r="J30" s="3" t="str">
        <f>IF(COUNTIF('Camilere Yapılan Vaaz Programı'!J$5:J$33,$C30)&gt;0,COUNTIF('Camilere Yapılan Vaaz Programı'!J$5:J$33,$C30),"")</f>
        <v/>
      </c>
      <c r="K30" s="3" t="str">
        <f>IF(COUNTIF('Camilere Yapılan Vaaz Programı'!K$5:K$33,$C30)&gt;0,COUNTIF('Camilere Yapılan Vaaz Programı'!K$5:K$33,$C30),"")</f>
        <v/>
      </c>
      <c r="L30" s="3"/>
      <c r="M30" s="3" t="str">
        <f>IF(COUNTIF('Camilere Yapılan Vaaz Programı'!M$5:M$33,$C30)&gt;0,COUNTIF('Camilere Yapılan Vaaz Programı'!M$5:M$33,$C30),"")</f>
        <v/>
      </c>
      <c r="N30" s="3" t="str">
        <f>IF(COUNTIF('Camilere Yapılan Vaaz Programı'!N$5:N$33,$C30)&gt;0,COUNTIF('Camilere Yapılan Vaaz Programı'!N$5:N$33,$C30),"")</f>
        <v/>
      </c>
      <c r="O30" s="3" t="str">
        <f>IF(COUNTIF('Camilere Yapılan Vaaz Programı'!P$5:P$33,$C30)&gt;0,COUNTIF('Camilere Yapılan Vaaz Programı'!P$5:P$33,$C30),"")</f>
        <v/>
      </c>
      <c r="P30" s="3" t="str">
        <f>IF(COUNTIF('Camilere Yapılan Vaaz Programı'!Q$5:Q$33,$C30)&gt;0,COUNTIF('Camilere Yapılan Vaaz Programı'!Q$5:Q$33,$C30),"")</f>
        <v/>
      </c>
      <c r="Q30" s="3" t="str">
        <f>IF(COUNTIF('Camilere Yapılan Vaaz Programı'!S$5:S$33,$C30)&gt;0,COUNTIF('Camilere Yapılan Vaaz Programı'!S$5:S$33,$C30),"")</f>
        <v/>
      </c>
      <c r="R30" s="3"/>
      <c r="S30" s="3" t="str">
        <f>IF(COUNTIF('Camilere Yapılan Vaaz Programı'!T$5:T$33,$C30)&gt;0,COUNTIF('Camilere Yapılan Vaaz Programı'!T$5:T$33,$C30),"")</f>
        <v/>
      </c>
      <c r="T30" s="3" t="str">
        <f>IF(COUNTIF('Camilere Yapılan Vaaz Programı'!U$5:U$33,$C30)&gt;0,COUNTIF('Camilere Yapılan Vaaz Programı'!U$5:U$33,$C30),"")</f>
        <v/>
      </c>
      <c r="U30" s="3" t="str">
        <f>IF(COUNTIF('Camilere Yapılan Vaaz Programı'!V$5:V$33,$C30)&gt;0,COUNTIF('Camilere Yapılan Vaaz Programı'!V$5:V$33,$C30),"")</f>
        <v/>
      </c>
      <c r="V30" s="6" t="str">
        <f>IF(COUNTIF('Camilere Yapılan Vaaz Programı'!W$5:W$33,$C30)&gt;0,COUNTIF('Camilere Yapılan Vaaz Programı'!W$5:W$33,$C30),"")</f>
        <v/>
      </c>
      <c r="W30" s="11" t="str">
        <f>IF(COUNTIF('Camilere Yapılan Vaaz Programı'!X$5:X$33,$C30)&gt;0,COUNTIF('Camilere Yapılan Vaaz Programı'!X$5:X$33,$C30),"")</f>
        <v/>
      </c>
      <c r="X30" s="3" t="str">
        <f>IF(COUNTIF('Camilere Yapılan Vaaz Programı'!Y$5:Y$33,$C30)&gt;0,COUNTIF('Camilere Yapılan Vaaz Programı'!Y$5:Y$33,$C30),"")</f>
        <v/>
      </c>
      <c r="Y30" s="3"/>
      <c r="Z30" s="3" t="str">
        <f>IF(COUNTIF('Camilere Yapılan Vaaz Programı'!AA$5:AA$33,$C30)&gt;0,COUNTIF('Camilere Yapılan Vaaz Programı'!AA$5:AA$33,$C30),"")</f>
        <v/>
      </c>
      <c r="AA30" s="3" t="str">
        <f>IF(COUNTIF('Camilere Yapılan Vaaz Programı'!AB$5:AB$33,$C30)&gt;0,COUNTIF('Camilere Yapılan Vaaz Programı'!AB$5:AB$33,$C30),"")</f>
        <v/>
      </c>
      <c r="AB30" s="3" t="str">
        <f>IF(COUNTIF('Camilere Yapılan Vaaz Programı'!AD$5:AD$33,$C30)&gt;0,COUNTIF('Camilere Yapılan Vaaz Programı'!AD$5:AD$33,$C30),"")</f>
        <v/>
      </c>
      <c r="AC30" s="3" t="str">
        <f>IF(COUNTIF('Camilere Yapılan Vaaz Programı'!AE$5:AE$33,$C30)&gt;0,COUNTIF('Camilere Yapılan Vaaz Programı'!AE$5:AE$33,$C30),"")</f>
        <v/>
      </c>
      <c r="AD30" s="3" t="str">
        <f>IF(COUNTIF('Camilere Yapılan Vaaz Programı'!AG$5:AG$33,$C30)&gt;0,COUNTIF('Camilere Yapılan Vaaz Programı'!AG$5:AG$33,$C30),"")</f>
        <v/>
      </c>
      <c r="AE30" s="3"/>
      <c r="AF30" s="3" t="str">
        <f>IF(COUNTIF('Camilere Yapılan Vaaz Programı'!AH$5:AH$33,$C30)&gt;0,COUNTIF('Camilere Yapılan Vaaz Programı'!AH$5:AH$33,$C30),"")</f>
        <v/>
      </c>
      <c r="AG30" s="3" t="str">
        <f>IF(COUNTIF('Camilere Yapılan Vaaz Programı'!AI$5:AI$33,$C30)&gt;0,COUNTIF('Camilere Yapılan Vaaz Programı'!AI$5:AI$33,$C30),"")</f>
        <v/>
      </c>
      <c r="AH30" s="3" t="str">
        <f>IF(COUNTIF('Camilere Yapılan Vaaz Programı'!AJ$5:AJ$33,$C30)&gt;0,COUNTIF('Camilere Yapılan Vaaz Programı'!AJ$5:AJ$33,$C30),"")</f>
        <v/>
      </c>
      <c r="AI30" s="3" t="str">
        <f>IF(COUNTIF('Camilere Yapılan Vaaz Programı'!AK$5:AK$33,$C30)&gt;0,COUNTIF('Camilere Yapılan Vaaz Programı'!AK$5:AK$33,$C30),"")</f>
        <v/>
      </c>
      <c r="AJ30" s="6" t="str">
        <f>IF(COUNTIF('Camilere Yapılan Vaaz Programı'!AL$5:AL$33,$C30)&gt;0,COUNTIF('Camilere Yapılan Vaaz Programı'!AL$5:AL$33,$C30),"")</f>
        <v/>
      </c>
      <c r="AK30" s="165"/>
      <c r="AL30" s="165"/>
      <c r="AM30" s="11" t="str">
        <f>IF(COUNTIF('Camilere Yapılan Vaaz Programı'!AM$5:AM$33,$C30)&gt;0,COUNTIF('Camilere Yapılan Vaaz Programı'!AM$5:AM$33,$C30),"")</f>
        <v/>
      </c>
      <c r="AN30" s="3" t="str">
        <f>IF(COUNTIF('Camilere Yapılan Vaaz Programı'!AN$5:AN$33,$C30)&gt;0,COUNTIF('Camilere Yapılan Vaaz Programı'!AN$5:AN$33,$C30),"")</f>
        <v/>
      </c>
      <c r="AO30" s="3"/>
      <c r="AP30" s="3" t="str">
        <f>IF(COUNTIF('Camilere Yapılan Vaaz Programı'!AP$5:AP$33,$C30)&gt;0,COUNTIF('Camilere Yapılan Vaaz Programı'!AP$5:AP$33,$C30),"")</f>
        <v/>
      </c>
      <c r="AQ30" s="3" t="str">
        <f>IF(COUNTIF('Camilere Yapılan Vaaz Programı'!AQ$5:AQ$33,$C30)&gt;0,COUNTIF('Camilere Yapılan Vaaz Programı'!AQ$5:AQ$33,$C30),"")</f>
        <v/>
      </c>
      <c r="AR30" s="3"/>
      <c r="AS30" s="3" t="str">
        <f>IF(COUNTIF('Camilere Yapılan Vaaz Programı'!AS$5:AS$33,$C30)&gt;0,COUNTIF('Camilere Yapılan Vaaz Programı'!AS$5:AS$33,$C30),"")</f>
        <v/>
      </c>
      <c r="AT30" s="3" t="str">
        <f>IF(COUNTIF('Camilere Yapılan Vaaz Programı'!AT$5:AT$33,$C30)&gt;0,COUNTIF('Camilere Yapılan Vaaz Programı'!AT$5:AT$33,$C30),"")</f>
        <v/>
      </c>
      <c r="AU30" s="3"/>
      <c r="AV30" s="3" t="str">
        <f>IF(COUNTIF('Camilere Yapılan Vaaz Programı'!AV$5:AV$33,$C30)&gt;0,COUNTIF('Camilere Yapılan Vaaz Programı'!AV$5:AV$33,$C30),"")</f>
        <v/>
      </c>
      <c r="AW30" s="3" t="str">
        <f>IF(COUNTIF('Camilere Yapılan Vaaz Programı'!AW$5:AW$33,$C30)&gt;0,COUNTIF('Camilere Yapılan Vaaz Programı'!AW$5:AW$33,$C30),"")</f>
        <v/>
      </c>
      <c r="AX30" s="3" t="str">
        <f>IF(COUNTIF('Camilere Yapılan Vaaz Programı'!AX$5:AX$33,$C30)&gt;0,COUNTIF('Camilere Yapılan Vaaz Programı'!AX$5:AX$33,$C30),"")</f>
        <v/>
      </c>
      <c r="AY30" s="3" t="str">
        <f>IF(COUNTIF('Camilere Yapılan Vaaz Programı'!AY$5:AY$33,$C30)&gt;0,COUNTIF('Camilere Yapılan Vaaz Programı'!AY$5:AY$33,$C30),"")</f>
        <v/>
      </c>
      <c r="AZ30" s="3" t="str">
        <f>IF(COUNTIF('Camilere Yapılan Vaaz Programı'!AZ$5:AZ$33,$C30)&gt;0,COUNTIF('Camilere Yapılan Vaaz Programı'!AZ$5:AZ$33,$C30),"")</f>
        <v/>
      </c>
      <c r="BA30" s="6" t="str">
        <f>IF(COUNTIF('Camilere Yapılan Vaaz Programı'!BA$5:BA$33,$C30)&gt;0,COUNTIF('Camilere Yapılan Vaaz Programı'!BA$5:BA$33,$C30),"")</f>
        <v/>
      </c>
    </row>
    <row r="31" spans="1:53">
      <c r="A31" s="37"/>
      <c r="B31" s="38"/>
      <c r="C31" s="39"/>
      <c r="D31" s="17" t="str">
        <f t="shared" si="1"/>
        <v/>
      </c>
      <c r="E31" s="13" t="str">
        <f t="shared" si="2"/>
        <v/>
      </c>
      <c r="F31" s="2" t="str">
        <f t="shared" si="3"/>
        <v/>
      </c>
      <c r="G31" s="14" t="str">
        <f t="shared" si="4"/>
        <v/>
      </c>
      <c r="H31" s="11" t="str">
        <f>IF(COUNTIF('Camilere Yapılan Vaaz Programı'!H$5:H$33,$C31)&gt;0,COUNTIF('Camilere Yapılan Vaaz Programı'!H$5:H$33,$C31),"")</f>
        <v/>
      </c>
      <c r="I31" s="160"/>
      <c r="J31" s="3" t="str">
        <f>IF(COUNTIF('Camilere Yapılan Vaaz Programı'!J$5:J$33,$C31)&gt;0,COUNTIF('Camilere Yapılan Vaaz Programı'!J$5:J$33,$C31),"")</f>
        <v/>
      </c>
      <c r="K31" s="3" t="str">
        <f>IF(COUNTIF('Camilere Yapılan Vaaz Programı'!K$5:K$33,$C31)&gt;0,COUNTIF('Camilere Yapılan Vaaz Programı'!K$5:K$33,$C31),"")</f>
        <v/>
      </c>
      <c r="L31" s="3"/>
      <c r="M31" s="3" t="str">
        <f>IF(COUNTIF('Camilere Yapılan Vaaz Programı'!M$5:M$33,$C31)&gt;0,COUNTIF('Camilere Yapılan Vaaz Programı'!M$5:M$33,$C31),"")</f>
        <v/>
      </c>
      <c r="N31" s="3" t="str">
        <f>IF(COUNTIF('Camilere Yapılan Vaaz Programı'!N$5:N$33,$C31)&gt;0,COUNTIF('Camilere Yapılan Vaaz Programı'!N$5:N$33,$C31),"")</f>
        <v/>
      </c>
      <c r="O31" s="3" t="str">
        <f>IF(COUNTIF('Camilere Yapılan Vaaz Programı'!P$5:P$33,$C31)&gt;0,COUNTIF('Camilere Yapılan Vaaz Programı'!P$5:P$33,$C31),"")</f>
        <v/>
      </c>
      <c r="P31" s="3" t="str">
        <f>IF(COUNTIF('Camilere Yapılan Vaaz Programı'!Q$5:Q$33,$C31)&gt;0,COUNTIF('Camilere Yapılan Vaaz Programı'!Q$5:Q$33,$C31),"")</f>
        <v/>
      </c>
      <c r="Q31" s="3" t="str">
        <f>IF(COUNTIF('Camilere Yapılan Vaaz Programı'!S$5:S$33,$C31)&gt;0,COUNTIF('Camilere Yapılan Vaaz Programı'!S$5:S$33,$C31),"")</f>
        <v/>
      </c>
      <c r="R31" s="3"/>
      <c r="S31" s="3" t="str">
        <f>IF(COUNTIF('Camilere Yapılan Vaaz Programı'!T$5:T$33,$C31)&gt;0,COUNTIF('Camilere Yapılan Vaaz Programı'!T$5:T$33,$C31),"")</f>
        <v/>
      </c>
      <c r="T31" s="3" t="str">
        <f>IF(COUNTIF('Camilere Yapılan Vaaz Programı'!U$5:U$33,$C31)&gt;0,COUNTIF('Camilere Yapılan Vaaz Programı'!U$5:U$33,$C31),"")</f>
        <v/>
      </c>
      <c r="U31" s="3" t="str">
        <f>IF(COUNTIF('Camilere Yapılan Vaaz Programı'!V$5:V$33,$C31)&gt;0,COUNTIF('Camilere Yapılan Vaaz Programı'!V$5:V$33,$C31),"")</f>
        <v/>
      </c>
      <c r="V31" s="6" t="str">
        <f>IF(COUNTIF('Camilere Yapılan Vaaz Programı'!W$5:W$33,$C31)&gt;0,COUNTIF('Camilere Yapılan Vaaz Programı'!W$5:W$33,$C31),"")</f>
        <v/>
      </c>
      <c r="W31" s="11" t="str">
        <f>IF(COUNTIF('Camilere Yapılan Vaaz Programı'!X$5:X$33,$C31)&gt;0,COUNTIF('Camilere Yapılan Vaaz Programı'!X$5:X$33,$C31),"")</f>
        <v/>
      </c>
      <c r="X31" s="3" t="str">
        <f>IF(COUNTIF('Camilere Yapılan Vaaz Programı'!Y$5:Y$33,$C31)&gt;0,COUNTIF('Camilere Yapılan Vaaz Programı'!Y$5:Y$33,$C31),"")</f>
        <v/>
      </c>
      <c r="Y31" s="3"/>
      <c r="Z31" s="3" t="str">
        <f>IF(COUNTIF('Camilere Yapılan Vaaz Programı'!AA$5:AA$33,$C31)&gt;0,COUNTIF('Camilere Yapılan Vaaz Programı'!AA$5:AA$33,$C31),"")</f>
        <v/>
      </c>
      <c r="AA31" s="3" t="str">
        <f>IF(COUNTIF('Camilere Yapılan Vaaz Programı'!AB$5:AB$33,$C31)&gt;0,COUNTIF('Camilere Yapılan Vaaz Programı'!AB$5:AB$33,$C31),"")</f>
        <v/>
      </c>
      <c r="AB31" s="3" t="str">
        <f>IF(COUNTIF('Camilere Yapılan Vaaz Programı'!AD$5:AD$33,$C31)&gt;0,COUNTIF('Camilere Yapılan Vaaz Programı'!AD$5:AD$33,$C31),"")</f>
        <v/>
      </c>
      <c r="AC31" s="3" t="str">
        <f>IF(COUNTIF('Camilere Yapılan Vaaz Programı'!AE$5:AE$33,$C31)&gt;0,COUNTIF('Camilere Yapılan Vaaz Programı'!AE$5:AE$33,$C31),"")</f>
        <v/>
      </c>
      <c r="AD31" s="3" t="str">
        <f>IF(COUNTIF('Camilere Yapılan Vaaz Programı'!AG$5:AG$33,$C31)&gt;0,COUNTIF('Camilere Yapılan Vaaz Programı'!AG$5:AG$33,$C31),"")</f>
        <v/>
      </c>
      <c r="AE31" s="3"/>
      <c r="AF31" s="3" t="str">
        <f>IF(COUNTIF('Camilere Yapılan Vaaz Programı'!AH$5:AH$33,$C31)&gt;0,COUNTIF('Camilere Yapılan Vaaz Programı'!AH$5:AH$33,$C31),"")</f>
        <v/>
      </c>
      <c r="AG31" s="3" t="str">
        <f>IF(COUNTIF('Camilere Yapılan Vaaz Programı'!AI$5:AI$33,$C31)&gt;0,COUNTIF('Camilere Yapılan Vaaz Programı'!AI$5:AI$33,$C31),"")</f>
        <v/>
      </c>
      <c r="AH31" s="3" t="str">
        <f>IF(COUNTIF('Camilere Yapılan Vaaz Programı'!AJ$5:AJ$33,$C31)&gt;0,COUNTIF('Camilere Yapılan Vaaz Programı'!AJ$5:AJ$33,$C31),"")</f>
        <v/>
      </c>
      <c r="AI31" s="3" t="str">
        <f>IF(COUNTIF('Camilere Yapılan Vaaz Programı'!AK$5:AK$33,$C31)&gt;0,COUNTIF('Camilere Yapılan Vaaz Programı'!AK$5:AK$33,$C31),"")</f>
        <v/>
      </c>
      <c r="AJ31" s="6" t="str">
        <f>IF(COUNTIF('Camilere Yapılan Vaaz Programı'!AL$5:AL$33,$C31)&gt;0,COUNTIF('Camilere Yapılan Vaaz Programı'!AL$5:AL$33,$C31),"")</f>
        <v/>
      </c>
      <c r="AK31" s="165"/>
      <c r="AL31" s="165"/>
      <c r="AM31" s="11" t="str">
        <f>IF(COUNTIF('Camilere Yapılan Vaaz Programı'!AM$5:AM$33,$C31)&gt;0,COUNTIF('Camilere Yapılan Vaaz Programı'!AM$5:AM$33,$C31),"")</f>
        <v/>
      </c>
      <c r="AN31" s="3" t="str">
        <f>IF(COUNTIF('Camilere Yapılan Vaaz Programı'!AN$5:AN$33,$C31)&gt;0,COUNTIF('Camilere Yapılan Vaaz Programı'!AN$5:AN$33,$C31),"")</f>
        <v/>
      </c>
      <c r="AO31" s="3"/>
      <c r="AP31" s="3" t="str">
        <f>IF(COUNTIF('Camilere Yapılan Vaaz Programı'!AP$5:AP$33,$C31)&gt;0,COUNTIF('Camilere Yapılan Vaaz Programı'!AP$5:AP$33,$C31),"")</f>
        <v/>
      </c>
      <c r="AQ31" s="3" t="str">
        <f>IF(COUNTIF('Camilere Yapılan Vaaz Programı'!AQ$5:AQ$33,$C31)&gt;0,COUNTIF('Camilere Yapılan Vaaz Programı'!AQ$5:AQ$33,$C31),"")</f>
        <v/>
      </c>
      <c r="AR31" s="3"/>
      <c r="AS31" s="3" t="str">
        <f>IF(COUNTIF('Camilere Yapılan Vaaz Programı'!AS$5:AS$33,$C31)&gt;0,COUNTIF('Camilere Yapılan Vaaz Programı'!AS$5:AS$33,$C31),"")</f>
        <v/>
      </c>
      <c r="AT31" s="3" t="str">
        <f>IF(COUNTIF('Camilere Yapılan Vaaz Programı'!AT$5:AT$33,$C31)&gt;0,COUNTIF('Camilere Yapılan Vaaz Programı'!AT$5:AT$33,$C31),"")</f>
        <v/>
      </c>
      <c r="AU31" s="3"/>
      <c r="AV31" s="3" t="str">
        <f>IF(COUNTIF('Camilere Yapılan Vaaz Programı'!AV$5:AV$33,$C31)&gt;0,COUNTIF('Camilere Yapılan Vaaz Programı'!AV$5:AV$33,$C31),"")</f>
        <v/>
      </c>
      <c r="AW31" s="3" t="str">
        <f>IF(COUNTIF('Camilere Yapılan Vaaz Programı'!AW$5:AW$33,$C31)&gt;0,COUNTIF('Camilere Yapılan Vaaz Programı'!AW$5:AW$33,$C31),"")</f>
        <v/>
      </c>
      <c r="AX31" s="3" t="str">
        <f>IF(COUNTIF('Camilere Yapılan Vaaz Programı'!AX$5:AX$33,$C31)&gt;0,COUNTIF('Camilere Yapılan Vaaz Programı'!AX$5:AX$33,$C31),"")</f>
        <v/>
      </c>
      <c r="AY31" s="3" t="str">
        <f>IF(COUNTIF('Camilere Yapılan Vaaz Programı'!AY$5:AY$33,$C31)&gt;0,COUNTIF('Camilere Yapılan Vaaz Programı'!AY$5:AY$33,$C31),"")</f>
        <v/>
      </c>
      <c r="AZ31" s="3" t="str">
        <f>IF(COUNTIF('Camilere Yapılan Vaaz Programı'!AZ$5:AZ$33,$C31)&gt;0,COUNTIF('Camilere Yapılan Vaaz Programı'!AZ$5:AZ$33,$C31),"")</f>
        <v/>
      </c>
      <c r="BA31" s="6" t="str">
        <f>IF(COUNTIF('Camilere Yapılan Vaaz Programı'!BA$5:BA$33,$C31)&gt;0,COUNTIF('Camilere Yapılan Vaaz Programı'!BA$5:BA$33,$C31),"")</f>
        <v/>
      </c>
    </row>
    <row r="32" spans="1:53">
      <c r="A32" s="37"/>
      <c r="B32" s="38"/>
      <c r="C32" s="39"/>
      <c r="D32" s="17" t="str">
        <f t="shared" si="1"/>
        <v/>
      </c>
      <c r="E32" s="13" t="str">
        <f t="shared" si="2"/>
        <v/>
      </c>
      <c r="F32" s="2" t="str">
        <f t="shared" si="3"/>
        <v/>
      </c>
      <c r="G32" s="14" t="str">
        <f t="shared" si="4"/>
        <v/>
      </c>
      <c r="H32" s="11" t="str">
        <f>IF(COUNTIF('Camilere Yapılan Vaaz Programı'!H$5:H$33,$C32)&gt;0,COUNTIF('Camilere Yapılan Vaaz Programı'!H$5:H$33,$C32),"")</f>
        <v/>
      </c>
      <c r="I32" s="160"/>
      <c r="J32" s="3" t="str">
        <f>IF(COUNTIF('Camilere Yapılan Vaaz Programı'!J$5:J$33,$C32)&gt;0,COUNTIF('Camilere Yapılan Vaaz Programı'!J$5:J$33,$C32),"")</f>
        <v/>
      </c>
      <c r="K32" s="3" t="str">
        <f>IF(COUNTIF('Camilere Yapılan Vaaz Programı'!K$5:K$33,$C32)&gt;0,COUNTIF('Camilere Yapılan Vaaz Programı'!K$5:K$33,$C32),"")</f>
        <v/>
      </c>
      <c r="L32" s="3"/>
      <c r="M32" s="3" t="str">
        <f>IF(COUNTIF('Camilere Yapılan Vaaz Programı'!M$5:M$33,$C32)&gt;0,COUNTIF('Camilere Yapılan Vaaz Programı'!M$5:M$33,$C32),"")</f>
        <v/>
      </c>
      <c r="N32" s="3" t="str">
        <f>IF(COUNTIF('Camilere Yapılan Vaaz Programı'!N$5:N$33,$C32)&gt;0,COUNTIF('Camilere Yapılan Vaaz Programı'!N$5:N$33,$C32),"")</f>
        <v/>
      </c>
      <c r="O32" s="3" t="str">
        <f>IF(COUNTIF('Camilere Yapılan Vaaz Programı'!P$5:P$33,$C32)&gt;0,COUNTIF('Camilere Yapılan Vaaz Programı'!P$5:P$33,$C32),"")</f>
        <v/>
      </c>
      <c r="P32" s="3" t="str">
        <f>IF(COUNTIF('Camilere Yapılan Vaaz Programı'!Q$5:Q$33,$C32)&gt;0,COUNTIF('Camilere Yapılan Vaaz Programı'!Q$5:Q$33,$C32),"")</f>
        <v/>
      </c>
      <c r="Q32" s="3" t="str">
        <f>IF(COUNTIF('Camilere Yapılan Vaaz Programı'!S$5:S$33,$C32)&gt;0,COUNTIF('Camilere Yapılan Vaaz Programı'!S$5:S$33,$C32),"")</f>
        <v/>
      </c>
      <c r="R32" s="3"/>
      <c r="S32" s="3" t="str">
        <f>IF(COUNTIF('Camilere Yapılan Vaaz Programı'!T$5:T$33,$C32)&gt;0,COUNTIF('Camilere Yapılan Vaaz Programı'!T$5:T$33,$C32),"")</f>
        <v/>
      </c>
      <c r="T32" s="3" t="str">
        <f>IF(COUNTIF('Camilere Yapılan Vaaz Programı'!U$5:U$33,$C32)&gt;0,COUNTIF('Camilere Yapılan Vaaz Programı'!U$5:U$33,$C32),"")</f>
        <v/>
      </c>
      <c r="U32" s="3" t="str">
        <f>IF(COUNTIF('Camilere Yapılan Vaaz Programı'!V$5:V$33,$C32)&gt;0,COUNTIF('Camilere Yapılan Vaaz Programı'!V$5:V$33,$C32),"")</f>
        <v/>
      </c>
      <c r="V32" s="6" t="str">
        <f>IF(COUNTIF('Camilere Yapılan Vaaz Programı'!W$5:W$33,$C32)&gt;0,COUNTIF('Camilere Yapılan Vaaz Programı'!W$5:W$33,$C32),"")</f>
        <v/>
      </c>
      <c r="W32" s="11" t="str">
        <f>IF(COUNTIF('Camilere Yapılan Vaaz Programı'!X$5:X$33,$C32)&gt;0,COUNTIF('Camilere Yapılan Vaaz Programı'!X$5:X$33,$C32),"")</f>
        <v/>
      </c>
      <c r="X32" s="3" t="str">
        <f>IF(COUNTIF('Camilere Yapılan Vaaz Programı'!Y$5:Y$33,$C32)&gt;0,COUNTIF('Camilere Yapılan Vaaz Programı'!Y$5:Y$33,$C32),"")</f>
        <v/>
      </c>
      <c r="Y32" s="3"/>
      <c r="Z32" s="3" t="str">
        <f>IF(COUNTIF('Camilere Yapılan Vaaz Programı'!AA$5:AA$33,$C32)&gt;0,COUNTIF('Camilere Yapılan Vaaz Programı'!AA$5:AA$33,$C32),"")</f>
        <v/>
      </c>
      <c r="AA32" s="3" t="str">
        <f>IF(COUNTIF('Camilere Yapılan Vaaz Programı'!AB$5:AB$33,$C32)&gt;0,COUNTIF('Camilere Yapılan Vaaz Programı'!AB$5:AB$33,$C32),"")</f>
        <v/>
      </c>
      <c r="AB32" s="3" t="str">
        <f>IF(COUNTIF('Camilere Yapılan Vaaz Programı'!AD$5:AD$33,$C32)&gt;0,COUNTIF('Camilere Yapılan Vaaz Programı'!AD$5:AD$33,$C32),"")</f>
        <v/>
      </c>
      <c r="AC32" s="3" t="str">
        <f>IF(COUNTIF('Camilere Yapılan Vaaz Programı'!AE$5:AE$33,$C32)&gt;0,COUNTIF('Camilere Yapılan Vaaz Programı'!AE$5:AE$33,$C32),"")</f>
        <v/>
      </c>
      <c r="AD32" s="3" t="str">
        <f>IF(COUNTIF('Camilere Yapılan Vaaz Programı'!AG$5:AG$33,$C32)&gt;0,COUNTIF('Camilere Yapılan Vaaz Programı'!AG$5:AG$33,$C32),"")</f>
        <v/>
      </c>
      <c r="AE32" s="3"/>
      <c r="AF32" s="3" t="str">
        <f>IF(COUNTIF('Camilere Yapılan Vaaz Programı'!AH$5:AH$33,$C32)&gt;0,COUNTIF('Camilere Yapılan Vaaz Programı'!AH$5:AH$33,$C32),"")</f>
        <v/>
      </c>
      <c r="AG32" s="3" t="str">
        <f>IF(COUNTIF('Camilere Yapılan Vaaz Programı'!AI$5:AI$33,$C32)&gt;0,COUNTIF('Camilere Yapılan Vaaz Programı'!AI$5:AI$33,$C32),"")</f>
        <v/>
      </c>
      <c r="AH32" s="3" t="str">
        <f>IF(COUNTIF('Camilere Yapılan Vaaz Programı'!AJ$5:AJ$33,$C32)&gt;0,COUNTIF('Camilere Yapılan Vaaz Programı'!AJ$5:AJ$33,$C32),"")</f>
        <v/>
      </c>
      <c r="AI32" s="3" t="str">
        <f>IF(COUNTIF('Camilere Yapılan Vaaz Programı'!AK$5:AK$33,$C32)&gt;0,COUNTIF('Camilere Yapılan Vaaz Programı'!AK$5:AK$33,$C32),"")</f>
        <v/>
      </c>
      <c r="AJ32" s="6" t="str">
        <f>IF(COUNTIF('Camilere Yapılan Vaaz Programı'!AL$5:AL$33,$C32)&gt;0,COUNTIF('Camilere Yapılan Vaaz Programı'!AL$5:AL$33,$C32),"")</f>
        <v/>
      </c>
      <c r="AK32" s="165"/>
      <c r="AL32" s="165"/>
      <c r="AM32" s="11" t="str">
        <f>IF(COUNTIF('Camilere Yapılan Vaaz Programı'!AM$5:AM$33,$C32)&gt;0,COUNTIF('Camilere Yapılan Vaaz Programı'!AM$5:AM$33,$C32),"")</f>
        <v/>
      </c>
      <c r="AN32" s="3" t="str">
        <f>IF(COUNTIF('Camilere Yapılan Vaaz Programı'!AN$5:AN$33,$C32)&gt;0,COUNTIF('Camilere Yapılan Vaaz Programı'!AN$5:AN$33,$C32),"")</f>
        <v/>
      </c>
      <c r="AO32" s="3"/>
      <c r="AP32" s="3" t="str">
        <f>IF(COUNTIF('Camilere Yapılan Vaaz Programı'!AP$5:AP$33,$C32)&gt;0,COUNTIF('Camilere Yapılan Vaaz Programı'!AP$5:AP$33,$C32),"")</f>
        <v/>
      </c>
      <c r="AQ32" s="3" t="str">
        <f>IF(COUNTIF('Camilere Yapılan Vaaz Programı'!AQ$5:AQ$33,$C32)&gt;0,COUNTIF('Camilere Yapılan Vaaz Programı'!AQ$5:AQ$33,$C32),"")</f>
        <v/>
      </c>
      <c r="AR32" s="3"/>
      <c r="AS32" s="3" t="str">
        <f>IF(COUNTIF('Camilere Yapılan Vaaz Programı'!AS$5:AS$33,$C32)&gt;0,COUNTIF('Camilere Yapılan Vaaz Programı'!AS$5:AS$33,$C32),"")</f>
        <v/>
      </c>
      <c r="AT32" s="3" t="str">
        <f>IF(COUNTIF('Camilere Yapılan Vaaz Programı'!AT$5:AT$33,$C32)&gt;0,COUNTIF('Camilere Yapılan Vaaz Programı'!AT$5:AT$33,$C32),"")</f>
        <v/>
      </c>
      <c r="AU32" s="3"/>
      <c r="AV32" s="3" t="str">
        <f>IF(COUNTIF('Camilere Yapılan Vaaz Programı'!AV$5:AV$33,$C32)&gt;0,COUNTIF('Camilere Yapılan Vaaz Programı'!AV$5:AV$33,$C32),"")</f>
        <v/>
      </c>
      <c r="AW32" s="3" t="str">
        <f>IF(COUNTIF('Camilere Yapılan Vaaz Programı'!AW$5:AW$33,$C32)&gt;0,COUNTIF('Camilere Yapılan Vaaz Programı'!AW$5:AW$33,$C32),"")</f>
        <v/>
      </c>
      <c r="AX32" s="3" t="str">
        <f>IF(COUNTIF('Camilere Yapılan Vaaz Programı'!AX$5:AX$33,$C32)&gt;0,COUNTIF('Camilere Yapılan Vaaz Programı'!AX$5:AX$33,$C32),"")</f>
        <v/>
      </c>
      <c r="AY32" s="3" t="str">
        <f>IF(COUNTIF('Camilere Yapılan Vaaz Programı'!AY$5:AY$33,$C32)&gt;0,COUNTIF('Camilere Yapılan Vaaz Programı'!AY$5:AY$33,$C32),"")</f>
        <v/>
      </c>
      <c r="AZ32" s="3" t="str">
        <f>IF(COUNTIF('Camilere Yapılan Vaaz Programı'!AZ$5:AZ$33,$C32)&gt;0,COUNTIF('Camilere Yapılan Vaaz Programı'!AZ$5:AZ$33,$C32),"")</f>
        <v/>
      </c>
      <c r="BA32" s="6" t="str">
        <f>IF(COUNTIF('Camilere Yapılan Vaaz Programı'!BA$5:BA$33,$C32)&gt;0,COUNTIF('Camilere Yapılan Vaaz Programı'!BA$5:BA$33,$C32),"")</f>
        <v/>
      </c>
    </row>
    <row r="33" spans="1:53">
      <c r="A33" s="37"/>
      <c r="B33" s="38"/>
      <c r="C33" s="39"/>
      <c r="D33" s="17" t="str">
        <f t="shared" si="1"/>
        <v/>
      </c>
      <c r="E33" s="13" t="str">
        <f t="shared" si="2"/>
        <v/>
      </c>
      <c r="F33" s="2" t="str">
        <f t="shared" si="3"/>
        <v/>
      </c>
      <c r="G33" s="14" t="str">
        <f t="shared" si="4"/>
        <v/>
      </c>
      <c r="H33" s="11" t="str">
        <f>IF(COUNTIF('Camilere Yapılan Vaaz Programı'!H$5:H$33,$C33)&gt;0,COUNTIF('Camilere Yapılan Vaaz Programı'!H$5:H$33,$C33),"")</f>
        <v/>
      </c>
      <c r="I33" s="160"/>
      <c r="J33" s="3" t="str">
        <f>IF(COUNTIF('Camilere Yapılan Vaaz Programı'!J$5:J$33,$C33)&gt;0,COUNTIF('Camilere Yapılan Vaaz Programı'!J$5:J$33,$C33),"")</f>
        <v/>
      </c>
      <c r="K33" s="3" t="str">
        <f>IF(COUNTIF('Camilere Yapılan Vaaz Programı'!K$5:K$33,$C33)&gt;0,COUNTIF('Camilere Yapılan Vaaz Programı'!K$5:K$33,$C33),"")</f>
        <v/>
      </c>
      <c r="L33" s="3"/>
      <c r="M33" s="3" t="str">
        <f>IF(COUNTIF('Camilere Yapılan Vaaz Programı'!M$5:M$33,$C33)&gt;0,COUNTIF('Camilere Yapılan Vaaz Programı'!M$5:M$33,$C33),"")</f>
        <v/>
      </c>
      <c r="N33" s="3" t="str">
        <f>IF(COUNTIF('Camilere Yapılan Vaaz Programı'!N$5:N$33,$C33)&gt;0,COUNTIF('Camilere Yapılan Vaaz Programı'!N$5:N$33,$C33),"")</f>
        <v/>
      </c>
      <c r="O33" s="3" t="str">
        <f>IF(COUNTIF('Camilere Yapılan Vaaz Programı'!P$5:P$33,$C33)&gt;0,COUNTIF('Camilere Yapılan Vaaz Programı'!P$5:P$33,$C33),"")</f>
        <v/>
      </c>
      <c r="P33" s="3" t="str">
        <f>IF(COUNTIF('Camilere Yapılan Vaaz Programı'!Q$5:Q$33,$C33)&gt;0,COUNTIF('Camilere Yapılan Vaaz Programı'!Q$5:Q$33,$C33),"")</f>
        <v/>
      </c>
      <c r="Q33" s="3" t="str">
        <f>IF(COUNTIF('Camilere Yapılan Vaaz Programı'!S$5:S$33,$C33)&gt;0,COUNTIF('Camilere Yapılan Vaaz Programı'!S$5:S$33,$C33),"")</f>
        <v/>
      </c>
      <c r="R33" s="3"/>
      <c r="S33" s="3" t="str">
        <f>IF(COUNTIF('Camilere Yapılan Vaaz Programı'!T$5:T$33,$C33)&gt;0,COUNTIF('Camilere Yapılan Vaaz Programı'!T$5:T$33,$C33),"")</f>
        <v/>
      </c>
      <c r="T33" s="3" t="str">
        <f>IF(COUNTIF('Camilere Yapılan Vaaz Programı'!U$5:U$33,$C33)&gt;0,COUNTIF('Camilere Yapılan Vaaz Programı'!U$5:U$33,$C33),"")</f>
        <v/>
      </c>
      <c r="U33" s="3" t="str">
        <f>IF(COUNTIF('Camilere Yapılan Vaaz Programı'!V$5:V$33,$C33)&gt;0,COUNTIF('Camilere Yapılan Vaaz Programı'!V$5:V$33,$C33),"")</f>
        <v/>
      </c>
      <c r="V33" s="6" t="str">
        <f>IF(COUNTIF('Camilere Yapılan Vaaz Programı'!W$5:W$33,$C33)&gt;0,COUNTIF('Camilere Yapılan Vaaz Programı'!W$5:W$33,$C33),"")</f>
        <v/>
      </c>
      <c r="W33" s="11" t="str">
        <f>IF(COUNTIF('Camilere Yapılan Vaaz Programı'!X$5:X$33,$C33)&gt;0,COUNTIF('Camilere Yapılan Vaaz Programı'!X$5:X$33,$C33),"")</f>
        <v/>
      </c>
      <c r="X33" s="3" t="str">
        <f>IF(COUNTIF('Camilere Yapılan Vaaz Programı'!Y$5:Y$33,$C33)&gt;0,COUNTIF('Camilere Yapılan Vaaz Programı'!Y$5:Y$33,$C33),"")</f>
        <v/>
      </c>
      <c r="Y33" s="3"/>
      <c r="Z33" s="3" t="str">
        <f>IF(COUNTIF('Camilere Yapılan Vaaz Programı'!AA$5:AA$33,$C33)&gt;0,COUNTIF('Camilere Yapılan Vaaz Programı'!AA$5:AA$33,$C33),"")</f>
        <v/>
      </c>
      <c r="AA33" s="3" t="str">
        <f>IF(COUNTIF('Camilere Yapılan Vaaz Programı'!AB$5:AB$33,$C33)&gt;0,COUNTIF('Camilere Yapılan Vaaz Programı'!AB$5:AB$33,$C33),"")</f>
        <v/>
      </c>
      <c r="AB33" s="3" t="str">
        <f>IF(COUNTIF('Camilere Yapılan Vaaz Programı'!AD$5:AD$33,$C33)&gt;0,COUNTIF('Camilere Yapılan Vaaz Programı'!AD$5:AD$33,$C33),"")</f>
        <v/>
      </c>
      <c r="AC33" s="3" t="str">
        <f>IF(COUNTIF('Camilere Yapılan Vaaz Programı'!AE$5:AE$33,$C33)&gt;0,COUNTIF('Camilere Yapılan Vaaz Programı'!AE$5:AE$33,$C33),"")</f>
        <v/>
      </c>
      <c r="AD33" s="3" t="str">
        <f>IF(COUNTIF('Camilere Yapılan Vaaz Programı'!AG$5:AG$33,$C33)&gt;0,COUNTIF('Camilere Yapılan Vaaz Programı'!AG$5:AG$33,$C33),"")</f>
        <v/>
      </c>
      <c r="AE33" s="3"/>
      <c r="AF33" s="3" t="str">
        <f>IF(COUNTIF('Camilere Yapılan Vaaz Programı'!AH$5:AH$33,$C33)&gt;0,COUNTIF('Camilere Yapılan Vaaz Programı'!AH$5:AH$33,$C33),"")</f>
        <v/>
      </c>
      <c r="AG33" s="3" t="str">
        <f>IF(COUNTIF('Camilere Yapılan Vaaz Programı'!AI$5:AI$33,$C33)&gt;0,COUNTIF('Camilere Yapılan Vaaz Programı'!AI$5:AI$33,$C33),"")</f>
        <v/>
      </c>
      <c r="AH33" s="3" t="str">
        <f>IF(COUNTIF('Camilere Yapılan Vaaz Programı'!AJ$5:AJ$33,$C33)&gt;0,COUNTIF('Camilere Yapılan Vaaz Programı'!AJ$5:AJ$33,$C33),"")</f>
        <v/>
      </c>
      <c r="AI33" s="3" t="str">
        <f>IF(COUNTIF('Camilere Yapılan Vaaz Programı'!AK$5:AK$33,$C33)&gt;0,COUNTIF('Camilere Yapılan Vaaz Programı'!AK$5:AK$33,$C33),"")</f>
        <v/>
      </c>
      <c r="AJ33" s="6" t="str">
        <f>IF(COUNTIF('Camilere Yapılan Vaaz Programı'!AL$5:AL$33,$C33)&gt;0,COUNTIF('Camilere Yapılan Vaaz Programı'!AL$5:AL$33,$C33),"")</f>
        <v/>
      </c>
      <c r="AK33" s="165"/>
      <c r="AL33" s="165"/>
      <c r="AM33" s="11" t="str">
        <f>IF(COUNTIF('Camilere Yapılan Vaaz Programı'!AM$5:AM$33,$C33)&gt;0,COUNTIF('Camilere Yapılan Vaaz Programı'!AM$5:AM$33,$C33),"")</f>
        <v/>
      </c>
      <c r="AN33" s="3" t="str">
        <f>IF(COUNTIF('Camilere Yapılan Vaaz Programı'!AN$5:AN$33,$C33)&gt;0,COUNTIF('Camilere Yapılan Vaaz Programı'!AN$5:AN$33,$C33),"")</f>
        <v/>
      </c>
      <c r="AO33" s="3"/>
      <c r="AP33" s="3" t="str">
        <f>IF(COUNTIF('Camilere Yapılan Vaaz Programı'!AP$5:AP$33,$C33)&gt;0,COUNTIF('Camilere Yapılan Vaaz Programı'!AP$5:AP$33,$C33),"")</f>
        <v/>
      </c>
      <c r="AQ33" s="3" t="str">
        <f>IF(COUNTIF('Camilere Yapılan Vaaz Programı'!AQ$5:AQ$33,$C33)&gt;0,COUNTIF('Camilere Yapılan Vaaz Programı'!AQ$5:AQ$33,$C33),"")</f>
        <v/>
      </c>
      <c r="AR33" s="3"/>
      <c r="AS33" s="3" t="str">
        <f>IF(COUNTIF('Camilere Yapılan Vaaz Programı'!AS$5:AS$33,$C33)&gt;0,COUNTIF('Camilere Yapılan Vaaz Programı'!AS$5:AS$33,$C33),"")</f>
        <v/>
      </c>
      <c r="AT33" s="3" t="str">
        <f>IF(COUNTIF('Camilere Yapılan Vaaz Programı'!AT$5:AT$33,$C33)&gt;0,COUNTIF('Camilere Yapılan Vaaz Programı'!AT$5:AT$33,$C33),"")</f>
        <v/>
      </c>
      <c r="AU33" s="3"/>
      <c r="AV33" s="3" t="str">
        <f>IF(COUNTIF('Camilere Yapılan Vaaz Programı'!AV$5:AV$33,$C33)&gt;0,COUNTIF('Camilere Yapılan Vaaz Programı'!AV$5:AV$33,$C33),"")</f>
        <v/>
      </c>
      <c r="AW33" s="3" t="str">
        <f>IF(COUNTIF('Camilere Yapılan Vaaz Programı'!AW$5:AW$33,$C33)&gt;0,COUNTIF('Camilere Yapılan Vaaz Programı'!AW$5:AW$33,$C33),"")</f>
        <v/>
      </c>
      <c r="AX33" s="3" t="str">
        <f>IF(COUNTIF('Camilere Yapılan Vaaz Programı'!AX$5:AX$33,$C33)&gt;0,COUNTIF('Camilere Yapılan Vaaz Programı'!AX$5:AX$33,$C33),"")</f>
        <v/>
      </c>
      <c r="AY33" s="3" t="str">
        <f>IF(COUNTIF('Camilere Yapılan Vaaz Programı'!AY$5:AY$33,$C33)&gt;0,COUNTIF('Camilere Yapılan Vaaz Programı'!AY$5:AY$33,$C33),"")</f>
        <v/>
      </c>
      <c r="AZ33" s="3" t="str">
        <f>IF(COUNTIF('Camilere Yapılan Vaaz Programı'!AZ$5:AZ$33,$C33)&gt;0,COUNTIF('Camilere Yapılan Vaaz Programı'!AZ$5:AZ$33,$C33),"")</f>
        <v/>
      </c>
      <c r="BA33" s="6" t="str">
        <f>IF(COUNTIF('Camilere Yapılan Vaaz Programı'!BA$5:BA$33,$C33)&gt;0,COUNTIF('Camilere Yapılan Vaaz Programı'!BA$5:BA$33,$C33),"")</f>
        <v/>
      </c>
    </row>
    <row r="34" spans="1:53" ht="15.75" thickBot="1">
      <c r="A34" s="40"/>
      <c r="B34" s="41"/>
      <c r="C34" s="42"/>
      <c r="D34" s="18" t="str">
        <f t="shared" si="1"/>
        <v/>
      </c>
      <c r="E34" s="15" t="str">
        <f t="shared" si="2"/>
        <v/>
      </c>
      <c r="F34" s="7" t="str">
        <f t="shared" si="3"/>
        <v/>
      </c>
      <c r="G34" s="16" t="str">
        <f t="shared" si="4"/>
        <v/>
      </c>
      <c r="H34" s="12" t="str">
        <f>IF(COUNTIF('Camilere Yapılan Vaaz Programı'!H$5:H$33,$C34)&gt;0,COUNTIF('Camilere Yapılan Vaaz Programı'!H$5:H$33,$C34),"")</f>
        <v/>
      </c>
      <c r="I34" s="161"/>
      <c r="J34" s="8" t="str">
        <f>IF(COUNTIF('Camilere Yapılan Vaaz Programı'!J$5:J$33,$C34)&gt;0,COUNTIF('Camilere Yapılan Vaaz Programı'!J$5:J$33,$C34),"")</f>
        <v/>
      </c>
      <c r="K34" s="8" t="str">
        <f>IF(COUNTIF('Camilere Yapılan Vaaz Programı'!K$5:K$33,$C34)&gt;0,COUNTIF('Camilere Yapılan Vaaz Programı'!K$5:K$33,$C34),"")</f>
        <v/>
      </c>
      <c r="L34" s="8"/>
      <c r="M34" s="8" t="str">
        <f>IF(COUNTIF('Camilere Yapılan Vaaz Programı'!M$5:M$33,$C34)&gt;0,COUNTIF('Camilere Yapılan Vaaz Programı'!M$5:M$33,$C34),"")</f>
        <v/>
      </c>
      <c r="N34" s="8" t="str">
        <f>IF(COUNTIF('Camilere Yapılan Vaaz Programı'!N$5:N$33,$C34)&gt;0,COUNTIF('Camilere Yapılan Vaaz Programı'!N$5:N$33,$C34),"")</f>
        <v/>
      </c>
      <c r="O34" s="8" t="str">
        <f>IF(COUNTIF('Camilere Yapılan Vaaz Programı'!P$5:P$33,$C34)&gt;0,COUNTIF('Camilere Yapılan Vaaz Programı'!P$5:P$33,$C34),"")</f>
        <v/>
      </c>
      <c r="P34" s="8" t="str">
        <f>IF(COUNTIF('Camilere Yapılan Vaaz Programı'!Q$5:Q$33,$C34)&gt;0,COUNTIF('Camilere Yapılan Vaaz Programı'!Q$5:Q$33,$C34),"")</f>
        <v/>
      </c>
      <c r="Q34" s="8" t="str">
        <f>IF(COUNTIF('Camilere Yapılan Vaaz Programı'!S$5:S$33,$C34)&gt;0,COUNTIF('Camilere Yapılan Vaaz Programı'!S$5:S$33,$C34),"")</f>
        <v/>
      </c>
      <c r="R34" s="8"/>
      <c r="S34" s="8" t="str">
        <f>IF(COUNTIF('Camilere Yapılan Vaaz Programı'!T$5:T$33,$C34)&gt;0,COUNTIF('Camilere Yapılan Vaaz Programı'!T$5:T$33,$C34),"")</f>
        <v/>
      </c>
      <c r="T34" s="8" t="str">
        <f>IF(COUNTIF('Camilere Yapılan Vaaz Programı'!U$5:U$33,$C34)&gt;0,COUNTIF('Camilere Yapılan Vaaz Programı'!U$5:U$33,$C34),"")</f>
        <v/>
      </c>
      <c r="U34" s="8" t="str">
        <f>IF(COUNTIF('Camilere Yapılan Vaaz Programı'!V$5:V$33,$C34)&gt;0,COUNTIF('Camilere Yapılan Vaaz Programı'!V$5:V$33,$C34),"")</f>
        <v/>
      </c>
      <c r="V34" s="9" t="str">
        <f>IF(COUNTIF('Camilere Yapılan Vaaz Programı'!W$5:W$33,$C34)&gt;0,COUNTIF('Camilere Yapılan Vaaz Programı'!W$5:W$33,$C34),"")</f>
        <v/>
      </c>
      <c r="W34" s="12" t="str">
        <f>IF(COUNTIF('Camilere Yapılan Vaaz Programı'!X$5:X$33,$C34)&gt;0,COUNTIF('Camilere Yapılan Vaaz Programı'!X$5:X$33,$C34),"")</f>
        <v/>
      </c>
      <c r="X34" s="8" t="str">
        <f>IF(COUNTIF('Camilere Yapılan Vaaz Programı'!Y$5:Y$33,$C34)&gt;0,COUNTIF('Camilere Yapılan Vaaz Programı'!Y$5:Y$33,$C34),"")</f>
        <v/>
      </c>
      <c r="Y34" s="8"/>
      <c r="Z34" s="8" t="str">
        <f>IF(COUNTIF('Camilere Yapılan Vaaz Programı'!AA$5:AA$33,$C34)&gt;0,COUNTIF('Camilere Yapılan Vaaz Programı'!AA$5:AA$33,$C34),"")</f>
        <v/>
      </c>
      <c r="AA34" s="8" t="str">
        <f>IF(COUNTIF('Camilere Yapılan Vaaz Programı'!AB$5:AB$33,$C34)&gt;0,COUNTIF('Camilere Yapılan Vaaz Programı'!AB$5:AB$33,$C34),"")</f>
        <v/>
      </c>
      <c r="AB34" s="8" t="str">
        <f>IF(COUNTIF('Camilere Yapılan Vaaz Programı'!AD$5:AD$33,$C34)&gt;0,COUNTIF('Camilere Yapılan Vaaz Programı'!AD$5:AD$33,$C34),"")</f>
        <v/>
      </c>
      <c r="AC34" s="8" t="str">
        <f>IF(COUNTIF('Camilere Yapılan Vaaz Programı'!AE$5:AE$33,$C34)&gt;0,COUNTIF('Camilere Yapılan Vaaz Programı'!AE$5:AE$33,$C34),"")</f>
        <v/>
      </c>
      <c r="AD34" s="8" t="str">
        <f>IF(COUNTIF('Camilere Yapılan Vaaz Programı'!AG$5:AG$33,$C34)&gt;0,COUNTIF('Camilere Yapılan Vaaz Programı'!AG$5:AG$33,$C34),"")</f>
        <v/>
      </c>
      <c r="AE34" s="8"/>
      <c r="AF34" s="8" t="str">
        <f>IF(COUNTIF('Camilere Yapılan Vaaz Programı'!AH$5:AH$33,$C34)&gt;0,COUNTIF('Camilere Yapılan Vaaz Programı'!AH$5:AH$33,$C34),"")</f>
        <v/>
      </c>
      <c r="AG34" s="8" t="str">
        <f>IF(COUNTIF('Camilere Yapılan Vaaz Programı'!AI$5:AI$33,$C34)&gt;0,COUNTIF('Camilere Yapılan Vaaz Programı'!AI$5:AI$33,$C34),"")</f>
        <v/>
      </c>
      <c r="AH34" s="8" t="str">
        <f>IF(COUNTIF('Camilere Yapılan Vaaz Programı'!AJ$5:AJ$33,$C34)&gt;0,COUNTIF('Camilere Yapılan Vaaz Programı'!AJ$5:AJ$33,$C34),"")</f>
        <v/>
      </c>
      <c r="AI34" s="8" t="str">
        <f>IF(COUNTIF('Camilere Yapılan Vaaz Programı'!AK$5:AK$33,$C34)&gt;0,COUNTIF('Camilere Yapılan Vaaz Programı'!AK$5:AK$33,$C34),"")</f>
        <v/>
      </c>
      <c r="AJ34" s="9" t="str">
        <f>IF(COUNTIF('Camilere Yapılan Vaaz Programı'!AL$5:AL$33,$C34)&gt;0,COUNTIF('Camilere Yapılan Vaaz Programı'!AL$5:AL$33,$C34),"")</f>
        <v/>
      </c>
      <c r="AK34" s="166"/>
      <c r="AL34" s="166"/>
      <c r="AM34" s="12" t="str">
        <f>IF(COUNTIF('Camilere Yapılan Vaaz Programı'!AM$5:AM$33,$C34)&gt;0,COUNTIF('Camilere Yapılan Vaaz Programı'!AM$5:AM$33,$C34),"")</f>
        <v/>
      </c>
      <c r="AN34" s="8" t="str">
        <f>IF(COUNTIF('Camilere Yapılan Vaaz Programı'!AN$5:AN$33,$C34)&gt;0,COUNTIF('Camilere Yapılan Vaaz Programı'!AN$5:AN$33,$C34),"")</f>
        <v/>
      </c>
      <c r="AO34" s="8"/>
      <c r="AP34" s="8" t="str">
        <f>IF(COUNTIF('Camilere Yapılan Vaaz Programı'!AP$5:AP$33,$C34)&gt;0,COUNTIF('Camilere Yapılan Vaaz Programı'!AP$5:AP$33,$C34),"")</f>
        <v/>
      </c>
      <c r="AQ34" s="8" t="str">
        <f>IF(COUNTIF('Camilere Yapılan Vaaz Programı'!AQ$5:AQ$33,$C34)&gt;0,COUNTIF('Camilere Yapılan Vaaz Programı'!AQ$5:AQ$33,$C34),"")</f>
        <v/>
      </c>
      <c r="AR34" s="8"/>
      <c r="AS34" s="8" t="str">
        <f>IF(COUNTIF('Camilere Yapılan Vaaz Programı'!AS$5:AS$33,$C34)&gt;0,COUNTIF('Camilere Yapılan Vaaz Programı'!AS$5:AS$33,$C34),"")</f>
        <v/>
      </c>
      <c r="AT34" s="8" t="str">
        <f>IF(COUNTIF('Camilere Yapılan Vaaz Programı'!AT$5:AT$33,$C34)&gt;0,COUNTIF('Camilere Yapılan Vaaz Programı'!AT$5:AT$33,$C34),"")</f>
        <v/>
      </c>
      <c r="AU34" s="8"/>
      <c r="AV34" s="8" t="str">
        <f>IF(COUNTIF('Camilere Yapılan Vaaz Programı'!AV$5:AV$33,$C34)&gt;0,COUNTIF('Camilere Yapılan Vaaz Programı'!AV$5:AV$33,$C34),"")</f>
        <v/>
      </c>
      <c r="AW34" s="8" t="str">
        <f>IF(COUNTIF('Camilere Yapılan Vaaz Programı'!AW$5:AW$33,$C34)&gt;0,COUNTIF('Camilere Yapılan Vaaz Programı'!AW$5:AW$33,$C34),"")</f>
        <v/>
      </c>
      <c r="AX34" s="8" t="str">
        <f>IF(COUNTIF('Camilere Yapılan Vaaz Programı'!AX$5:AX$33,$C34)&gt;0,COUNTIF('Camilere Yapılan Vaaz Programı'!AX$5:AX$33,$C34),"")</f>
        <v/>
      </c>
      <c r="AY34" s="8" t="str">
        <f>IF(COUNTIF('Camilere Yapılan Vaaz Programı'!AY$5:AY$33,$C34)&gt;0,COUNTIF('Camilere Yapılan Vaaz Programı'!AY$5:AY$33,$C34),"")</f>
        <v/>
      </c>
      <c r="AZ34" s="8" t="str">
        <f>IF(COUNTIF('Camilere Yapılan Vaaz Programı'!AZ$5:AZ$33,$C34)&gt;0,COUNTIF('Camilere Yapılan Vaaz Programı'!AZ$5:AZ$33,$C34),"")</f>
        <v/>
      </c>
      <c r="BA34" s="9" t="str">
        <f>IF(COUNTIF('Camilere Yapılan Vaaz Programı'!BA$5:BA$33,$C34)&gt;0,COUNTIF('Camilere Yapılan Vaaz Programı'!BA$5:BA$33,$C34),"")</f>
        <v/>
      </c>
    </row>
  </sheetData>
  <mergeCells count="7">
    <mergeCell ref="A1:C3"/>
    <mergeCell ref="D1:D3"/>
    <mergeCell ref="E1:G1"/>
    <mergeCell ref="H1:BA1"/>
    <mergeCell ref="H2:V2"/>
    <mergeCell ref="W2:AJ2"/>
    <mergeCell ref="AM2:BA2"/>
  </mergeCells>
  <phoneticPr fontId="3" type="noConversion"/>
  <pageMargins left="0.33" right="0.37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Camilere Yapılan Vaaz Programı</vt:lpstr>
      <vt:lpstr>Son Safha</vt:lpstr>
      <vt:lpstr>Vaizler</vt:lpstr>
      <vt:lpstr>'Son Safha'!Yazdırma_Alanı</vt:lpstr>
      <vt:lpstr>'Son Safha'!Yazdırma_Başlıkları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Normal XP</dc:creator>
  <cp:lastModifiedBy>Sef</cp:lastModifiedBy>
  <cp:lastPrinted>2017-01-05T08:39:18Z</cp:lastPrinted>
  <dcterms:created xsi:type="dcterms:W3CDTF">2009-03-24T12:21:37Z</dcterms:created>
  <dcterms:modified xsi:type="dcterms:W3CDTF">2017-03-08T13:02:43Z</dcterms:modified>
</cp:coreProperties>
</file>